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335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C10" i="26" l="1"/>
  <c r="B10" i="26"/>
  <c r="C7" i="15"/>
  <c r="C9" i="13"/>
  <c r="B9" i="13"/>
  <c r="B7" i="2"/>
</calcChain>
</file>

<file path=xl/sharedStrings.xml><?xml version="1.0" encoding="utf-8"?>
<sst xmlns="http://schemas.openxmlformats.org/spreadsheetml/2006/main" count="888" uniqueCount="433">
  <si>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</si>
  <si>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</si>
  <si>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</si>
  <si>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</si>
  <si>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</si>
  <si>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</si>
  <si>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</si>
  <si>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</si>
  <si>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</si>
  <si>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</si>
  <si>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</si>
  <si>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</si>
  <si>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</si>
  <si>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</si>
  <si>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</si>
  <si>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</si>
  <si>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</si>
  <si>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</si>
  <si>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</si>
  <si>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</si>
  <si>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</si>
  <si>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</si>
  <si>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</si>
  <si>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</si>
  <si>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</si>
  <si>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</si>
  <si>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</si>
  <si>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</si>
  <si>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</si>
  <si>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</si>
  <si>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</si>
  <si>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</si>
  <si>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</si>
  <si>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</si>
  <si>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</si>
  <si>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</si>
  <si>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</si>
  <si>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</si>
  <si>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</si>
  <si>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</si>
  <si>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</si>
  <si>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</si>
  <si>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</si>
  <si>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</si>
  <si>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</si>
  <si>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</si>
  <si>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</si>
  <si>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</si>
  <si>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</si>
  <si>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</si>
  <si>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</si>
  <si>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</si>
  <si>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</si>
  <si>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</si>
  <si>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</si>
  <si>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221住房保障支出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</si>
  <si>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</si>
  <si>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</si>
  <si>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</si>
  <si>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</si>
  <si>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</si>
  <si>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</si>
  <si>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</si>
  <si>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</si>
  <si>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</si>
  <si>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</si>
  <si>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</si>
  <si>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</si>
  <si>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</si>
  <si>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</si>
  <si>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</si>
  <si>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一般行政管理事务1</t>
  </si>
  <si>
    <t>20106</t>
  </si>
  <si>
    <t>财政事务</t>
  </si>
  <si>
    <t>2010699</t>
  </si>
  <si>
    <t>其他财政事务支出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</si>
  <si>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</si>
  <si>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</si>
  <si>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</si>
  <si>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</si>
  <si>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</si>
  <si>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</si>
  <si>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</si>
  <si>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</si>
  <si>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</si>
  <si>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</si>
  <si>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</si>
  <si>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</si>
  <si>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</si>
  <si>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</si>
  <si>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</si>
  <si>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</si>
  <si>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</si>
  <si>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</si>
  <si>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</si>
  <si>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</si>
  <si>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</si>
  <si>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</si>
  <si>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</si>
  <si>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</si>
  <si>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</si>
  <si>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</si>
  <si>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</si>
  <si>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</si>
  <si>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</si>
  <si>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</si>
  <si>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</si>
  <si>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</si>
  <si>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</si>
  <si>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</si>
  <si>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</si>
  <si>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</si>
  <si>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</si>
  <si>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</si>
  <si>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</si>
  <si>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</si>
  <si>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</si>
  <si>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</si>
  <si>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</si>
  <si>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</si>
  <si>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</si>
  <si>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</si>
  <si>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</si>
  <si>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2080805</t>
  </si>
  <si>
    <t>义务兵优待</t>
  </si>
  <si>
    <t>20809</t>
  </si>
  <si>
    <t>退役安置</t>
  </si>
  <si>
    <t>2080901</t>
  </si>
  <si>
    <t>退役士兵安置</t>
  </si>
  <si>
    <t>20810</t>
  </si>
  <si>
    <t>社会福利</t>
  </si>
  <si>
    <t>2081002</t>
  </si>
  <si>
    <t>老年福利</t>
  </si>
  <si>
    <t>2081099</t>
  </si>
  <si>
    <t>其他社会福利支出</t>
  </si>
  <si>
    <t>20811</t>
  </si>
  <si>
    <t>残疾人事业</t>
  </si>
  <si>
    <t>2081199</t>
  </si>
  <si>
    <t>其他残疾人事业支出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</si>
  <si>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</si>
  <si>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</si>
  <si>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</si>
  <si>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</si>
  <si>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</si>
  <si>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</si>
  <si>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</si>
  <si>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</si>
  <si>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</si>
  <si>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</si>
  <si>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</si>
  <si>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</si>
  <si>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20899</t>
  </si>
  <si>
    <t>其他社会保障和就业支出</t>
  </si>
  <si>
    <t>2089901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</si>
  <si>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</si>
  <si>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</si>
  <si>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</si>
  <si>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</si>
  <si>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</si>
  <si>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</si>
  <si>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</si>
  <si>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</si>
  <si>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</si>
  <si>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</si>
  <si>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</si>
  <si>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</si>
  <si>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</si>
  <si>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</si>
  <si>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</si>
  <si>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</si>
  <si>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</si>
  <si>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</si>
  <si>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</si>
  <si>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</si>
  <si>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</si>
  <si>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</si>
  <si>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</si>
  <si>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</si>
  <si>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</si>
  <si>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</si>
  <si>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</si>
  <si>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</si>
  <si>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</si>
  <si>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</si>
  <si>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</si>
  <si>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</si>
  <si>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</si>
  <si>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</si>
  <si>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</si>
  <si>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</si>
  <si>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</si>
  <si>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</si>
  <si>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</si>
  <si>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</si>
  <si>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</si>
  <si>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</si>
  <si>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</si>
  <si>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</si>
  <si>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</si>
  <si>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</si>
  <si>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</si>
  <si>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</si>
  <si>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</si>
  <si>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</si>
  <si>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2130199</t>
  </si>
  <si>
    <t>其他农业农村支出</t>
  </si>
  <si>
    <t>21303</t>
  </si>
  <si>
    <t>水利</t>
  </si>
  <si>
    <t>2130304</t>
  </si>
  <si>
    <t>水利行业业务管理</t>
  </si>
  <si>
    <t>2130316</t>
  </si>
  <si>
    <t>农村水利</t>
  </si>
  <si>
    <t>214</t>
  </si>
  <si>
    <t>交通运输支出</t>
  </si>
  <si>
    <t>21401</t>
  </si>
  <si>
    <t>公路水路运输</t>
  </si>
  <si>
    <t>2140199</t>
  </si>
  <si>
    <t>其他公路水路运输支出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</si>
  <si>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</si>
  <si>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</si>
  <si>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</si>
  <si>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</si>
  <si>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</si>
  <si>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</si>
  <si>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</si>
  <si>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</si>
  <si>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</si>
  <si>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</si>
  <si>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</si>
  <si>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</si>
  <si>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</si>
  <si>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</si>
  <si>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</si>
  <si>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</si>
  <si>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</si>
  <si>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</si>
  <si>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</si>
  <si>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</si>
  <si>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</si>
  <si>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</si>
  <si>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</si>
  <si>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</si>
  <si>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</si>
  <si>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</si>
  <si>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</si>
  <si>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</si>
  <si>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</si>
  <si>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</si>
  <si>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</si>
  <si>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</si>
  <si>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因公出国(境)费用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</si>
  <si>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</si>
  <si>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</si>
  <si>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</si>
  <si>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</si>
  <si>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</si>
  <si>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</si>
  <si>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</si>
  <si>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</si>
  <si>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</si>
  <si>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</si>
  <si>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</si>
  <si>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</si>
  <si>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</si>
  <si>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支出合计</t>
  </si>
  <si>
    <t>注：乡镇无政府性基金支出，本表无数据</t>
  </si>
  <si>
    <t>上海市崇明区新村乡人民政府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</si>
  <si>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</si>
  <si>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</si>
  <si>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</si>
  <si>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</si>
  <si>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</si>
  <si>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</si>
  <si>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</si>
  <si>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</si>
  <si>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</si>
  <si>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</si>
  <si>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</si>
  <si>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</si>
  <si>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</si>
  <si>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</si>
  <si>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</si>
  <si>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</si>
  <si>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</si>
  <si>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</si>
  <si>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</si>
  <si>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</si>
  <si>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</si>
  <si>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</si>
  <si>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</si>
  <si>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</si>
  <si>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</si>
  <si>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1</t>
  </si>
  <si>
    <t>新卫村</t>
  </si>
  <si>
    <t>25</t>
  </si>
  <si>
    <t>100</t>
  </si>
  <si>
    <t>2</t>
  </si>
  <si>
    <t>新乐村</t>
  </si>
  <si>
    <t>3</t>
  </si>
  <si>
    <t>新浜村</t>
  </si>
  <si>
    <t>4</t>
  </si>
  <si>
    <t>新中村</t>
  </si>
  <si>
    <t>5</t>
  </si>
  <si>
    <t>新国村</t>
  </si>
  <si>
    <t>6</t>
  </si>
  <si>
    <t>新洲村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</si>
  <si>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</si>
  <si>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</si>
  <si>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</si>
  <si>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</si>
  <si>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</si>
  <si>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</si>
  <si>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</si>
  <si>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备注：2020年“三公”经费共增加0辆公务车，其中：新增0辆公务车，因报废更新0辆公务车，调配0辆公务车。</t>
  </si>
  <si>
    <t>2020年政府收支执行情况的说明</t>
  </si>
  <si>
    <t>一、一般公共预算收支执行总体情况</t>
  </si>
  <si>
    <t xml:space="preserve">    本年收入执行数总计23000万元、支出执行数总计23000万元。与2019年度相比，收入、支出执行数总计各增加3300万元。主要原因是：体制分成收入增长较大。</t>
  </si>
  <si>
    <t>二、一般公共预算收入执行具体情况</t>
  </si>
  <si>
    <t xml:space="preserve">   本年收入执行数合计23000万元，其中：体制性收入23000万元，转移支付收入0万元。</t>
  </si>
  <si>
    <t>三、一般公共预算支出执行具体情况</t>
  </si>
  <si>
    <t xml:space="preserve">   本年支出执行数合计23000万元。其中：一般公共服务支出3759.11万元,教育支出20.5万元,科学技术支出1013.5万元,文化旅游体育与传媒支出138.99万元,社会保障和就业支出7285.56万元,卫生健康支出302.62万元,节能环保支出1490.28万元,城乡社区支出1099.03万元,农林水支出822.47万元,交通运输支出1500万元，资源勘探工业信息等支出3500万元,商业服务业等支出1700万元,住房保障支出367.94万元，灾害防治及应急管理支出0万元，其他支出0万元。</t>
  </si>
  <si>
    <t>四、“三公”经费支出执行情况说明</t>
  </si>
  <si>
    <t xml:space="preserve">    2020年新村乡行政单位（含参照公务员管理的事业单位）、事业单位和其他单位用财政拨款开支的“三公”经费执行数合计28.69万元。比2020年”三公”经费年初预算减少15.11万元，下降34.5%。其中： </t>
  </si>
  <si>
    <t xml:space="preserve">    因公出国（境）费执行数6.35万元，主要安排机关及下属预算单位人员的国际合作交流、重大项目洽谈、境外培训研修等的国际旅费、国外城市间交通费、住宿费、伙食费、培训费、公杂费等支出。比2020年年初预算减少3.65万元，主要是严格执行中央八项规定、国务院“约法三章”及《党政机关厉行节约反对浪费》条例要求，压缩因公出国（境）费。 </t>
  </si>
  <si>
    <t xml:space="preserve">     公务接待费执行数19.38万元，主要安排会议、政策调研、专项检查以及团组接待交流等执行公务或开展业务所需住宿费、会场费、交通费、伙食费等支出。比2020年年初预算减少7.92万元，主要是严格执行中央八项规定、国务院“约法三章”及《党政机关厉行节约反对浪费》条例要求，压缩公务接待费。</t>
  </si>
  <si>
    <t xml:space="preserve">    公务用车购置及运行费执行数2.96万元（其中，公务用车购置费0万元，公务用车运行费2.96万元），主要安排编制内公务车辆的报废更新，以及用于安排市内因公出差、公务文件交换、日常工作开展等所需公务用车燃料费、维修费、过路过桥费、保险费等支出。比2020年年初预算减少3.54万元，主要是贯彻落实公务用车制度改革精神，未安排公务用车购置费预算，同时减少公务用车运行费。</t>
  </si>
  <si>
    <t>五、预算绩效管理工作开展情况</t>
  </si>
  <si>
    <t xml:space="preserve">    2020年新村乡镇申报专项资金项目绩效目标14个，涉及预算单位12个，金额17782.2万元，实现绩效目标100%申报的要求。实施本乡镇绩效跟踪项目4个，涉及预算单位2个，金额3867.88万元。其中4个项目列入乡镇财政绩效跟踪计划，由第三方机构实施绩效跟踪，金额3867.88万元；完成本乡镇绩效评价项目5个，涉及预算单位3个，金额2942.3万元。其中3个项目列入乡镇财政绩效评价计划，由第三方机构实施绩效评价，金额2942.3万元。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</si>
  <si>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</si>
  <si>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</si>
  <si>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</si>
  <si>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</si>
  <si>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2010102</t>
  </si>
  <si>
    <t>一般行政管理事务</t>
  </si>
  <si>
    <t>2010108</t>
  </si>
  <si>
    <t>代表工作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</si>
  <si>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</si>
  <si>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</si>
  <si>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</si>
  <si>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</si>
  <si>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</si>
  <si>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</si>
  <si>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</si>
  <si>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</si>
  <si>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20801</t>
  </si>
  <si>
    <t>人力资源和社会保障管理事务</t>
  </si>
  <si>
    <t>2080102</t>
  </si>
  <si>
    <t>2080199</t>
  </si>
  <si>
    <t>其他人力资源和社会保障管理事务支出</t>
  </si>
  <si>
    <t>2080704</t>
  </si>
  <si>
    <t>社会保险补贴</t>
  </si>
  <si>
    <t>2080802</t>
  </si>
  <si>
    <t>伤残抚恤</t>
  </si>
  <si>
    <t>2080806</t>
  </si>
  <si>
    <t>农村籍退役士兵老年生活补助</t>
  </si>
  <si>
    <t>2080899</t>
  </si>
  <si>
    <t>其他优抚支出</t>
  </si>
  <si>
    <t>2081006</t>
  </si>
  <si>
    <t>养老服务</t>
  </si>
  <si>
    <t>2081107</t>
  </si>
  <si>
    <t>残疾人生活和护理补贴</t>
  </si>
  <si>
    <t>20825</t>
  </si>
  <si>
    <t>其他生活救助</t>
  </si>
  <si>
    <t>2082501</t>
  </si>
  <si>
    <t>其他城市生活救助</t>
  </si>
  <si>
    <t>2082502</t>
  </si>
  <si>
    <t>其他农村生活救助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</si>
  <si>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</si>
  <si>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</si>
  <si>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</si>
  <si>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</si>
  <si>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</si>
  <si>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</si>
  <si>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</si>
  <si>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</si>
  <si>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</si>
  <si>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</si>
  <si>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</si>
  <si>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</si>
  <si>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2109999</t>
  </si>
  <si>
    <t>2111103</t>
  </si>
  <si>
    <t>减排专项支出</t>
  </si>
  <si>
    <t>21202</t>
  </si>
  <si>
    <t>城乡社区规划与管理</t>
  </si>
  <si>
    <t>2120201</t>
  </si>
  <si>
    <t>21205</t>
  </si>
  <si>
    <t>城乡社区环境卫生</t>
  </si>
  <si>
    <t>2120501</t>
  </si>
  <si>
    <t>2129999</t>
  </si>
  <si>
    <t>2130109</t>
  </si>
  <si>
    <t>农产品质量安全</t>
  </si>
  <si>
    <t>2130122</t>
  </si>
  <si>
    <t>农业生产发展</t>
  </si>
  <si>
    <t>21302</t>
  </si>
  <si>
    <t>林业和草原</t>
  </si>
  <si>
    <t>2130207</t>
  </si>
  <si>
    <t>森林资源管理</t>
  </si>
  <si>
    <t>2130209</t>
  </si>
  <si>
    <t>森林生态效益补偿</t>
  </si>
  <si>
    <t>2130211</t>
  </si>
  <si>
    <t>动植物保护</t>
  </si>
  <si>
    <t>2130305</t>
  </si>
  <si>
    <t>水利工程建设</t>
  </si>
  <si>
    <t>2130399</t>
  </si>
  <si>
    <t>其他水利支出</t>
  </si>
  <si>
    <t>2021年一般公共预算基本支出预算表（经济分类）</t>
  </si>
  <si>
    <t>其他工资福利支出</t>
  </si>
  <si>
    <t>公务用车运行维护费</t>
  </si>
  <si>
    <t>对事业单位资本性补助</t>
  </si>
  <si>
    <t>资本性支出（一）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</si>
  <si>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</si>
  <si>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</si>
  <si>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</si>
  <si>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</si>
  <si>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备注：2021年“三公”经费共增加0辆公务车，其中：新增0辆公务车，因报废更新0辆公务车。</t>
  </si>
  <si>
    <t>2021年政府收支预算相关情况说明</t>
  </si>
  <si>
    <t>一、一般公共预算收支预算总体情况</t>
  </si>
  <si>
    <t xml:space="preserve">    本年收入预算总计28333.47万元、支出预算总计28333.47万元。与2020年年初预算数相比，收入、支出总计各增加5333.47万元。主要原因是：增加了专项转移支付。</t>
  </si>
  <si>
    <t>二、一般公共预算收入预算具体情况</t>
  </si>
  <si>
    <t xml:space="preserve">    本年收入预算合计28333.47万元，其中：体制性收入26000万元，转移支付收入2333.47万元。</t>
  </si>
  <si>
    <t>三、一般公共预算支出预算具体情况</t>
  </si>
  <si>
    <t xml:space="preserve">   本年支出预算合计28333.47万元。其中：一般公共服务支出3297.47万元,教育支出28万元,科学技术支出1602万元,文化旅游体育与传媒支出171.59万元,社会保障和就业支出7160.76万元,卫生健康支出348.55万元,节能环保支出2476.14万元,城乡社区支出3335.21万元,农林水支出2257.95万元,交通运输支出1600万元，资源勘探工业信息等支出3600万元,商业服务业等支出2000万元,住房保障支出455.8万元，灾害防治及应急管理支出0万元，预备费0万元，其他支出0万元。</t>
  </si>
  <si>
    <t>四、“三公”经费预算情况说明</t>
  </si>
  <si>
    <t xml:space="preserve">    2021年新村乡行政单位（含参照公务员管理的事业单位）、事业单位和其他单位用财政拨款开支的“三公”经费预算合计33.3万元。比2020年”三公”经费年初预算减少10.5万元，下降23.97%。其中</t>
  </si>
  <si>
    <t xml:space="preserve">    因公出国（境）费预算0万元，主要安排机关及下属预算单位人员的国际合作交流、重大项目洽谈、境外培训研修等的国际旅费、国外城市间交通费、住宿费、伙食费、培训费、公杂费等支出。比2020年年初预算减少10万元，主要是疫情，无出国安排。</t>
  </si>
  <si>
    <t xml:space="preserve">    公务接待费预算27.3万元，主要安排会议、政策调研、专项检查以及团组接待交流等预算公务或开展业务所需住宿费、会场费、交通费、伙食费等支出。与2020年年初预算持平，主要是严格预算中央八项规定、国务院“约法三章”及《党政机关厉行节约反对浪费》条例要求，压缩公务接待费。</t>
  </si>
  <si>
    <t xml:space="preserve">     公务用车购置及运行费预算6万元（其中，公务用车购置费0万元，公务用车运行费6万元），主要安排编制内公务车辆的报废更新，以及用于安排市内因公出差、公务文件交换、日常工作开展等所需公务用车燃料费、维修费、过路过桥费、保险费等支出。比2020年年初预算减少0.5万元，主要是贯彻落实公务用车制度改革精神，未安排公务用车购置费预算，同时减少公务用车运行费。</t>
  </si>
  <si>
    <t xml:space="preserve">     2021年，新村乡申报专项资金项目绩效目标14个，涉及预算单位12个，金额7776.62万元，实现绩效目标100%申报的要求。</t>
  </si>
  <si>
    <t>编报单位：新村乡人民政府</t>
    <phoneticPr fontId="32" type="noConversion"/>
  </si>
  <si>
    <r>
      <rPr>
        <sz val="11"/>
        <color indexed="8"/>
        <rFont val="宋体"/>
        <family val="3"/>
        <charset val="134"/>
      </rPr>
      <t>注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：乡镇无政府性基金收入，本表无数据</t>
    </r>
    <phoneticPr fontId="33" type="noConversion"/>
  </si>
  <si>
    <t>备注：本乡镇无政府性基金收入，本表无数据</t>
    <phoneticPr fontId="33" type="noConversion"/>
  </si>
  <si>
    <t>备注：本乡镇无政府性基金支出，本表无数据</t>
    <phoneticPr fontId="33" type="noConversion"/>
  </si>
  <si>
    <r>
      <rPr>
        <sz val="11"/>
        <color indexed="8"/>
        <rFont val="宋体"/>
        <family val="3"/>
        <charset val="134"/>
      </rPr>
      <t>注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：本表即乡镇本级收入表</t>
    </r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</si>
</sst>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0.00_ "/>
  </numFmts>
  <fonts count="36">
    <font>
      <sz val="11"/>
      <color indexed="8"/>
      <name val="宋体"/>
      <charset val="134"/>
      <scheme val="minor"/>
    </font>
    <font>
      <b/>
      <sz val="16"/>
      <color indexed="8"/>
      <name val="华文中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华文中宋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charset val="134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5"/>
      <color indexed="8"/>
      <name val="华文中宋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charset val="134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1"/>
      <color indexed="8"/>
      <name val="华文宋体"/>
      <charset val="134"/>
    </font>
    <font>
      <b/>
      <sz val="10"/>
      <color indexed="8"/>
      <name val="Arial"/>
      <family val="2"/>
    </font>
    <font>
      <b/>
      <sz val="10"/>
      <color indexed="8"/>
      <name val="华文宋体"/>
      <charset val="134"/>
    </font>
    <font>
      <sz val="9"/>
      <color indexed="8"/>
      <name val="Segoe UI Light"/>
      <family val="2"/>
    </font>
    <font>
      <b/>
      <sz val="9"/>
      <color indexed="8"/>
      <name val="Segoe UI Light"/>
      <family val="2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1"/>
      <color indexed="8"/>
      <name val="华文中宋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/>
    </xf>
    <xf numFmtId="179" fontId="5" fillId="2" borderId="3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left" vertical="center"/>
    </xf>
    <xf numFmtId="179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right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>
      <alignment vertical="center"/>
    </xf>
    <xf numFmtId="0" fontId="16" fillId="2" borderId="2" xfId="0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right" vertical="center" wrapText="1"/>
    </xf>
    <xf numFmtId="0" fontId="15" fillId="2" borderId="2" xfId="0" applyNumberFormat="1" applyFont="1" applyFill="1" applyBorder="1">
      <alignment vertical="center"/>
    </xf>
    <xf numFmtId="49" fontId="18" fillId="2" borderId="3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/>
    <xf numFmtId="49" fontId="9" fillId="2" borderId="3" xfId="0" applyNumberFormat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>
      <alignment horizontal="left" vertical="center" wrapText="1"/>
    </xf>
    <xf numFmtId="0" fontId="15" fillId="2" borderId="5" xfId="0" applyNumberFormat="1" applyFont="1" applyFill="1" applyBorder="1">
      <alignment vertical="center"/>
    </xf>
    <xf numFmtId="0" fontId="15" fillId="2" borderId="6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left" vertical="center" wrapText="1"/>
    </xf>
    <xf numFmtId="0" fontId="20" fillId="2" borderId="4" xfId="0" applyNumberFormat="1" applyFont="1" applyFill="1" applyBorder="1" applyAlignment="1">
      <alignment horizontal="right" vertical="center"/>
    </xf>
    <xf numFmtId="0" fontId="19" fillId="2" borderId="1" xfId="0" applyNumberFormat="1" applyFont="1" applyFill="1" applyBorder="1" applyAlignment="1"/>
    <xf numFmtId="0" fontId="19" fillId="2" borderId="6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center" vertical="center"/>
    </xf>
    <xf numFmtId="179" fontId="20" fillId="2" borderId="3" xfId="0" applyNumberFormat="1" applyFont="1" applyFill="1" applyBorder="1" applyAlignment="1">
      <alignment horizontal="right" vertical="center"/>
    </xf>
    <xf numFmtId="0" fontId="17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right" vertical="center"/>
    </xf>
    <xf numFmtId="0" fontId="19" fillId="2" borderId="2" xfId="0" applyNumberFormat="1" applyFont="1" applyFill="1" applyBorder="1" applyAlignment="1"/>
    <xf numFmtId="49" fontId="21" fillId="2" borderId="2" xfId="0" applyNumberFormat="1" applyFont="1" applyFill="1" applyBorder="1" applyAlignment="1">
      <alignment horizontal="righ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2" fillId="2" borderId="7" xfId="0" applyNumberFormat="1" applyFont="1" applyFill="1" applyBorder="1" applyAlignment="1"/>
    <xf numFmtId="179" fontId="22" fillId="2" borderId="3" xfId="0" applyNumberFormat="1" applyFont="1" applyFill="1" applyBorder="1" applyAlignment="1">
      <alignment horizontal="right"/>
    </xf>
    <xf numFmtId="0" fontId="19" fillId="2" borderId="7" xfId="0" applyNumberFormat="1" applyFont="1" applyFill="1" applyBorder="1" applyAlignment="1"/>
    <xf numFmtId="179" fontId="19" fillId="2" borderId="3" xfId="0" applyNumberFormat="1" applyFont="1" applyFill="1" applyBorder="1" applyAlignment="1">
      <alignment horizontal="right"/>
    </xf>
    <xf numFmtId="179" fontId="19" fillId="2" borderId="3" xfId="0" applyNumberFormat="1" applyFont="1" applyFill="1" applyBorder="1" applyAlignment="1"/>
    <xf numFmtId="179" fontId="22" fillId="2" borderId="3" xfId="0" applyNumberFormat="1" applyFont="1" applyFill="1" applyBorder="1" applyAlignment="1"/>
    <xf numFmtId="49" fontId="23" fillId="2" borderId="7" xfId="0" applyNumberFormat="1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>
      <alignment horizontal="left" vertical="center" wrapText="1"/>
    </xf>
    <xf numFmtId="49" fontId="24" fillId="2" borderId="7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49" fontId="28" fillId="2" borderId="3" xfId="0" applyNumberFormat="1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right" vertical="center" wrapText="1"/>
    </xf>
    <xf numFmtId="0" fontId="28" fillId="2" borderId="7" xfId="0" applyNumberFormat="1" applyFont="1" applyFill="1" applyBorder="1" applyAlignment="1">
      <alignment horizontal="center" vertical="center" wrapText="1"/>
    </xf>
    <xf numFmtId="179" fontId="28" fillId="2" borderId="3" xfId="0" applyNumberFormat="1" applyFont="1" applyFill="1" applyBorder="1" applyAlignment="1">
      <alignment horizontal="right" vertical="center" wrapText="1"/>
    </xf>
    <xf numFmtId="49" fontId="18" fillId="2" borderId="7" xfId="0" applyNumberFormat="1" applyFont="1" applyFill="1" applyBorder="1" applyAlignment="1">
      <alignment horizontal="center" vertical="center"/>
    </xf>
    <xf numFmtId="49" fontId="28" fillId="2" borderId="7" xfId="0" applyNumberFormat="1" applyFont="1" applyFill="1" applyBorder="1" applyAlignment="1">
      <alignment horizontal="left" vertical="center" wrapText="1"/>
    </xf>
    <xf numFmtId="178" fontId="20" fillId="2" borderId="3" xfId="0" applyNumberFormat="1" applyFont="1" applyFill="1" applyBorder="1" applyAlignment="1">
      <alignment horizontal="right" vertical="center"/>
    </xf>
    <xf numFmtId="179" fontId="16" fillId="2" borderId="3" xfId="0" applyNumberFormat="1" applyFont="1" applyFill="1" applyBorder="1" applyAlignment="1">
      <alignment horizontal="left" vertical="center" wrapText="1"/>
    </xf>
    <xf numFmtId="0" fontId="30" fillId="2" borderId="1" xfId="0" applyNumberFormat="1" applyFont="1" applyFill="1" applyBorder="1">
      <alignment vertical="center"/>
    </xf>
    <xf numFmtId="49" fontId="31" fillId="2" borderId="1" xfId="0" applyNumberFormat="1" applyFont="1" applyFill="1" applyBorder="1" applyAlignment="1">
      <alignment horizontal="center"/>
    </xf>
    <xf numFmtId="49" fontId="30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26" fillId="2" borderId="3" xfId="0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0" fontId="15" fillId="2" borderId="4" xfId="0" applyNumberFormat="1" applyFont="1" applyFill="1" applyBorder="1">
      <alignment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24" fillId="2" borderId="2" xfId="0" applyNumberFormat="1" applyFont="1" applyFill="1" applyBorder="1" applyAlignment="1">
      <alignment horizontal="left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25" fillId="2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0" fontId="3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28" workbookViewId="0">
      <selection activeCell="A45" sqref="A45"/>
    </sheetView>
  </sheetViews>
  <sheetFormatPr defaultColWidth="9" defaultRowHeight="13.5"/>
  <cols>
    <col min="1" max="1" width="76.25" customWidth="1"/>
  </cols>
  <sheetData>
    <row r="1" spans="1:1" ht="19.149999999999999" customHeight="1">
      <c r="A1" s="79"/>
    </row>
    <row r="2" spans="1:1" ht="19.149999999999999" customHeight="1">
      <c r="A2" s="80" t="s">
        <v>0</v>
      </c>
    </row>
    <row r="3" spans="1:1" ht="19.149999999999999" customHeight="1">
      <c r="A3" s="80"/>
    </row>
    <row r="4" spans="1:1" ht="19.149999999999999" customHeight="1">
      <c r="A4" s="79" t="s">
        <v>428</v>
      </c>
    </row>
    <row r="5" spans="1:1" ht="19.149999999999999" customHeight="1">
      <c r="A5" s="79"/>
    </row>
    <row r="6" spans="1:1" ht="19.149999999999999" customHeight="1">
      <c r="A6" s="81" t="s">
        <v>1</v>
      </c>
    </row>
    <row r="7" spans="1:1" ht="19.149999999999999" customHeight="1">
      <c r="A7" s="81" t="s">
        <v>2</v>
      </c>
    </row>
    <row r="8" spans="1:1" ht="19.149999999999999" customHeight="1">
      <c r="A8" s="81" t="s">
        <v>3</v>
      </c>
    </row>
    <row r="9" spans="1:1" ht="19.149999999999999" customHeight="1">
      <c r="A9" s="81" t="s">
        <v>4</v>
      </c>
    </row>
    <row r="10" spans="1:1" ht="19.149999999999999" customHeight="1">
      <c r="A10" s="81" t="s">
        <v>5</v>
      </c>
    </row>
    <row r="11" spans="1:1" ht="19.149999999999999" customHeight="1">
      <c r="A11" s="81" t="s">
        <v>6</v>
      </c>
    </row>
    <row r="12" spans="1:1" ht="19.149999999999999" customHeight="1">
      <c r="A12" s="81" t="s">
        <v>7</v>
      </c>
    </row>
    <row r="13" spans="1:1" ht="19.149999999999999" customHeight="1">
      <c r="A13" s="81" t="s">
        <v>8</v>
      </c>
    </row>
    <row r="14" spans="1:1" ht="19.149999999999999" customHeight="1">
      <c r="A14" s="81" t="s">
        <v>9</v>
      </c>
    </row>
    <row r="15" spans="1:1" ht="19.149999999999999" customHeight="1">
      <c r="A15" s="81" t="s">
        <v>10</v>
      </c>
    </row>
    <row r="16" spans="1:1" ht="19.149999999999999" customHeight="1">
      <c r="A16" s="81" t="s">
        <v>11</v>
      </c>
    </row>
    <row r="17" spans="1:1" ht="19.149999999999999" customHeight="1">
      <c r="A17" s="81" t="s">
        <v>12</v>
      </c>
    </row>
    <row r="18" spans="1:1" ht="19.149999999999999" customHeight="1">
      <c r="A18" s="81" t="s">
        <v>13</v>
      </c>
    </row>
    <row r="19" spans="1:1" ht="19.149999999999999" customHeight="1">
      <c r="A19" s="81" t="s">
        <v>14</v>
      </c>
    </row>
    <row r="20" spans="1:1" ht="19.149999999999999" customHeight="1">
      <c r="A20" s="81" t="s">
        <v>15</v>
      </c>
    </row>
    <row r="21" spans="1:1" ht="19.149999999999999" customHeight="1">
      <c r="A21" s="81" t="s">
        <v>16</v>
      </c>
    </row>
    <row r="22" spans="1:1" ht="19.149999999999999" customHeight="1">
      <c r="A22" s="81" t="s">
        <v>17</v>
      </c>
    </row>
    <row r="23" spans="1:1" ht="19.149999999999999" customHeight="1">
      <c r="A23" s="81" t="s">
        <v>18</v>
      </c>
    </row>
    <row r="24" spans="1:1" ht="19.149999999999999" customHeight="1">
      <c r="A24" s="81" t="s">
        <v>19</v>
      </c>
    </row>
    <row r="25" spans="1:1" ht="19.149999999999999" customHeight="1">
      <c r="A25" s="81" t="s">
        <v>20</v>
      </c>
    </row>
    <row r="26" spans="1:1" ht="19.149999999999999" customHeight="1">
      <c r="A26" s="81" t="s">
        <v>21</v>
      </c>
    </row>
    <row r="27" spans="1:1" ht="19.149999999999999" customHeight="1">
      <c r="A27" s="81" t="s">
        <v>22</v>
      </c>
    </row>
    <row r="28" spans="1:1" ht="19.149999999999999" customHeight="1">
      <c r="A28" s="81" t="s">
        <v>23</v>
      </c>
    </row>
    <row r="29" spans="1:1" ht="19.149999999999999" customHeight="1">
      <c r="A29" s="81" t="s">
        <v>24</v>
      </c>
    </row>
    <row r="30" spans="1:1" ht="19.149999999999999" customHeight="1">
      <c r="A30" s="81" t="s">
        <v>25</v>
      </c>
    </row>
    <row r="31" spans="1:1" ht="19.149999999999999" customHeight="1">
      <c r="A31" s="81" t="s">
        <v>26</v>
      </c>
    </row>
    <row r="32" spans="1:1" ht="19.149999999999999" customHeight="1">
      <c r="A32" s="81"/>
    </row>
  </sheetData>
  <phoneticPr fontId="32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7" sqref="E17"/>
    </sheetView>
  </sheetViews>
  <sheetFormatPr defaultColWidth="9"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88" t="s">
        <v>9</v>
      </c>
      <c r="B1" s="88"/>
      <c r="C1" s="88"/>
      <c r="D1" s="88"/>
      <c r="E1" s="88"/>
    </row>
    <row r="2" spans="1:5" ht="22.15" customHeight="1">
      <c r="A2" s="4"/>
      <c r="B2" s="16"/>
      <c r="C2" s="45"/>
      <c r="D2" s="16"/>
      <c r="E2" s="17" t="s">
        <v>37</v>
      </c>
    </row>
    <row r="3" spans="1:5" ht="43.15" customHeight="1">
      <c r="A3" s="6" t="s">
        <v>281</v>
      </c>
      <c r="B3" s="6" t="s">
        <v>39</v>
      </c>
      <c r="C3" s="6" t="s">
        <v>40</v>
      </c>
      <c r="D3" s="6" t="s">
        <v>41</v>
      </c>
      <c r="E3" s="6" t="s">
        <v>268</v>
      </c>
    </row>
    <row r="4" spans="1:5" ht="19.149999999999999" customHeight="1">
      <c r="A4" s="21" t="s">
        <v>282</v>
      </c>
      <c r="B4" s="22"/>
      <c r="C4" s="22"/>
      <c r="D4" s="22"/>
      <c r="E4" s="22"/>
    </row>
    <row r="5" spans="1:5" ht="19.149999999999999" customHeight="1">
      <c r="A5" s="21" t="s">
        <v>283</v>
      </c>
      <c r="B5" s="22"/>
      <c r="C5" s="22"/>
      <c r="D5" s="22"/>
      <c r="E5" s="22"/>
    </row>
    <row r="6" spans="1:5" ht="19.149999999999999" customHeight="1">
      <c r="A6" s="21" t="s">
        <v>284</v>
      </c>
      <c r="B6" s="22"/>
      <c r="C6" s="22"/>
      <c r="D6" s="22"/>
      <c r="E6" s="22"/>
    </row>
    <row r="7" spans="1:5" ht="19.149999999999999" customHeight="1">
      <c r="A7" s="21"/>
      <c r="B7" s="22"/>
      <c r="C7" s="22"/>
      <c r="D7" s="22"/>
      <c r="E7" s="22"/>
    </row>
    <row r="8" spans="1:5" ht="19.149999999999999" customHeight="1">
      <c r="A8" s="95" t="s">
        <v>285</v>
      </c>
      <c r="B8" s="95"/>
      <c r="C8" s="95"/>
      <c r="D8" s="95"/>
      <c r="E8" s="95"/>
    </row>
  </sheetData>
  <mergeCells count="2">
    <mergeCell ref="A1:E1"/>
    <mergeCell ref="A8:E8"/>
  </mergeCells>
  <phoneticPr fontId="33" type="noConversion"/>
  <pageMargins left="0.50347222222222199" right="0.70069444444444495" top="0.75138888888888899" bottom="0.75138888888888899" header="0.29861111111111099" footer="0.29861111111111099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6" sqref="D16"/>
    </sheetView>
  </sheetViews>
  <sheetFormatPr defaultColWidth="9"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88" t="s">
        <v>10</v>
      </c>
      <c r="B1" s="88"/>
      <c r="C1" s="88"/>
      <c r="D1" s="88"/>
      <c r="E1" s="88"/>
    </row>
    <row r="2" spans="1:5" ht="20.65" customHeight="1">
      <c r="A2" s="4"/>
      <c r="B2" s="16"/>
      <c r="C2" s="45"/>
      <c r="D2" s="16"/>
      <c r="E2" s="17" t="s">
        <v>37</v>
      </c>
    </row>
    <row r="3" spans="1:5" ht="39.4" customHeight="1">
      <c r="A3" s="6" t="s">
        <v>281</v>
      </c>
      <c r="B3" s="6" t="s">
        <v>39</v>
      </c>
      <c r="C3" s="6" t="s">
        <v>40</v>
      </c>
      <c r="D3" s="6" t="s">
        <v>41</v>
      </c>
      <c r="E3" s="6" t="s">
        <v>268</v>
      </c>
    </row>
    <row r="4" spans="1:5" ht="18.399999999999999" customHeight="1">
      <c r="A4" s="21" t="s">
        <v>286</v>
      </c>
      <c r="B4" s="22"/>
      <c r="C4" s="22"/>
      <c r="D4" s="22"/>
      <c r="E4" s="22"/>
    </row>
    <row r="5" spans="1:5" ht="18.399999999999999" customHeight="1">
      <c r="A5" s="21" t="s">
        <v>287</v>
      </c>
      <c r="B5" s="22"/>
      <c r="C5" s="22"/>
      <c r="D5" s="22"/>
      <c r="E5" s="22"/>
    </row>
    <row r="6" spans="1:5" ht="18.399999999999999" customHeight="1">
      <c r="A6" s="21" t="s">
        <v>288</v>
      </c>
      <c r="B6" s="22"/>
      <c r="C6" s="22"/>
      <c r="D6" s="22"/>
      <c r="E6" s="22"/>
    </row>
    <row r="7" spans="1:5" ht="18.399999999999999" customHeight="1">
      <c r="A7" s="21"/>
      <c r="B7" s="22"/>
      <c r="C7" s="22"/>
      <c r="D7" s="22"/>
      <c r="E7" s="22"/>
    </row>
    <row r="8" spans="1:5" ht="18.399999999999999" customHeight="1">
      <c r="A8" s="95" t="s">
        <v>285</v>
      </c>
      <c r="B8" s="95"/>
      <c r="C8" s="95"/>
      <c r="D8" s="95"/>
      <c r="E8" s="95"/>
    </row>
  </sheetData>
  <mergeCells count="2">
    <mergeCell ref="A1:E1"/>
    <mergeCell ref="A8:E8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L10" sqref="L10"/>
    </sheetView>
  </sheetViews>
  <sheetFormatPr defaultColWidth="9" defaultRowHeight="13.5"/>
  <cols>
    <col min="1" max="1" width="5.875" style="64" customWidth="1"/>
    <col min="2" max="2" width="24.75" style="64" customWidth="1"/>
    <col min="3" max="3" width="18.125" style="64" customWidth="1"/>
    <col min="4" max="4" width="19.75" style="64" customWidth="1"/>
    <col min="5" max="5" width="13.625" style="64" customWidth="1"/>
    <col min="6" max="6" width="17.125" style="64" customWidth="1"/>
    <col min="7" max="16384" width="9" style="64"/>
  </cols>
  <sheetData>
    <row r="1" spans="1:6" ht="31.15" customHeight="1">
      <c r="A1" s="91" t="s">
        <v>289</v>
      </c>
      <c r="B1" s="91"/>
      <c r="C1" s="91"/>
      <c r="D1" s="91"/>
      <c r="E1" s="91"/>
      <c r="F1" s="91"/>
    </row>
    <row r="2" spans="1:6" ht="19.149999999999999" customHeight="1">
      <c r="A2" s="89"/>
      <c r="B2" s="89"/>
      <c r="C2" s="4"/>
      <c r="D2" s="45"/>
      <c r="E2" s="4"/>
      <c r="F2" s="5" t="s">
        <v>37</v>
      </c>
    </row>
    <row r="3" spans="1:6" ht="37.15" customHeight="1">
      <c r="A3" s="6" t="s">
        <v>290</v>
      </c>
      <c r="B3" s="6" t="s">
        <v>291</v>
      </c>
      <c r="C3" s="6" t="s">
        <v>39</v>
      </c>
      <c r="D3" s="6" t="s">
        <v>40</v>
      </c>
      <c r="E3" s="6" t="s">
        <v>41</v>
      </c>
      <c r="F3" s="6" t="s">
        <v>268</v>
      </c>
    </row>
    <row r="4" spans="1:6" ht="37.15" customHeight="1">
      <c r="A4" s="65" t="s">
        <v>292</v>
      </c>
      <c r="B4" s="66" t="s">
        <v>293</v>
      </c>
      <c r="C4" s="65" t="s">
        <v>294</v>
      </c>
      <c r="D4" s="65" t="s">
        <v>294</v>
      </c>
      <c r="E4" s="65" t="s">
        <v>294</v>
      </c>
      <c r="F4" s="65" t="s">
        <v>295</v>
      </c>
    </row>
    <row r="5" spans="1:6" ht="37.15" customHeight="1">
      <c r="A5" s="65" t="s">
        <v>296</v>
      </c>
      <c r="B5" s="66" t="s">
        <v>297</v>
      </c>
      <c r="C5" s="65" t="s">
        <v>294</v>
      </c>
      <c r="D5" s="65" t="s">
        <v>294</v>
      </c>
      <c r="E5" s="65" t="s">
        <v>294</v>
      </c>
      <c r="F5" s="65" t="s">
        <v>295</v>
      </c>
    </row>
    <row r="6" spans="1:6" ht="37.15" customHeight="1">
      <c r="A6" s="65" t="s">
        <v>298</v>
      </c>
      <c r="B6" s="66" t="s">
        <v>299</v>
      </c>
      <c r="C6" s="65" t="s">
        <v>294</v>
      </c>
      <c r="D6" s="65" t="s">
        <v>294</v>
      </c>
      <c r="E6" s="65" t="s">
        <v>294</v>
      </c>
      <c r="F6" s="65" t="s">
        <v>295</v>
      </c>
    </row>
    <row r="7" spans="1:6" ht="37.15" customHeight="1">
      <c r="A7" s="65" t="s">
        <v>300</v>
      </c>
      <c r="B7" s="66" t="s">
        <v>301</v>
      </c>
      <c r="C7" s="65" t="s">
        <v>294</v>
      </c>
      <c r="D7" s="65" t="s">
        <v>294</v>
      </c>
      <c r="E7" s="65" t="s">
        <v>294</v>
      </c>
      <c r="F7" s="65" t="s">
        <v>295</v>
      </c>
    </row>
    <row r="8" spans="1:6" ht="37.15" customHeight="1">
      <c r="A8" s="65" t="s">
        <v>302</v>
      </c>
      <c r="B8" s="66" t="s">
        <v>303</v>
      </c>
      <c r="C8" s="65" t="s">
        <v>294</v>
      </c>
      <c r="D8" s="65" t="s">
        <v>294</v>
      </c>
      <c r="E8" s="65" t="s">
        <v>294</v>
      </c>
      <c r="F8" s="65" t="s">
        <v>295</v>
      </c>
    </row>
    <row r="9" spans="1:6" ht="37.15" customHeight="1">
      <c r="A9" s="65" t="s">
        <v>304</v>
      </c>
      <c r="B9" s="66" t="s">
        <v>305</v>
      </c>
      <c r="C9" s="65" t="s">
        <v>294</v>
      </c>
      <c r="D9" s="65" t="s">
        <v>294</v>
      </c>
      <c r="E9" s="65" t="s">
        <v>294</v>
      </c>
      <c r="F9" s="65" t="s">
        <v>295</v>
      </c>
    </row>
    <row r="10" spans="1:6" ht="18.399999999999999" customHeight="1">
      <c r="A10" s="67"/>
      <c r="B10" s="66" t="s">
        <v>306</v>
      </c>
      <c r="C10" s="65">
        <v>150</v>
      </c>
      <c r="D10" s="65">
        <v>150</v>
      </c>
      <c r="E10" s="65">
        <v>150</v>
      </c>
      <c r="F10" s="65" t="s">
        <v>295</v>
      </c>
    </row>
  </sheetData>
  <mergeCells count="2">
    <mergeCell ref="A1:F1"/>
    <mergeCell ref="A2:B2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ColWidth="9" defaultRowHeight="13.5"/>
  <cols>
    <col min="1" max="1" width="27.25" customWidth="1"/>
    <col min="2" max="4" width="25.75" customWidth="1"/>
  </cols>
  <sheetData>
    <row r="1" spans="1:4" ht="33.4" customHeight="1">
      <c r="A1" s="91" t="s">
        <v>12</v>
      </c>
      <c r="B1" s="91"/>
      <c r="C1" s="91"/>
      <c r="D1" s="91"/>
    </row>
    <row r="2" spans="1:4" ht="19.899999999999999" customHeight="1">
      <c r="A2" s="4"/>
      <c r="B2" s="4"/>
      <c r="C2" s="4"/>
      <c r="D2" s="5" t="s">
        <v>37</v>
      </c>
    </row>
    <row r="3" spans="1:4" ht="37.15" customHeight="1">
      <c r="A3" s="6" t="s">
        <v>307</v>
      </c>
      <c r="B3" s="6" t="s">
        <v>39</v>
      </c>
      <c r="C3" s="6" t="s">
        <v>41</v>
      </c>
      <c r="D3" s="6" t="s">
        <v>308</v>
      </c>
    </row>
    <row r="4" spans="1:4" ht="24.4" customHeight="1">
      <c r="A4" s="7" t="s">
        <v>309</v>
      </c>
      <c r="B4" s="8">
        <v>10</v>
      </c>
      <c r="C4" s="8">
        <v>6.35</v>
      </c>
      <c r="D4" s="8">
        <v>63.5</v>
      </c>
    </row>
    <row r="5" spans="1:4" ht="24.4" customHeight="1">
      <c r="A5" s="7" t="s">
        <v>249</v>
      </c>
      <c r="B5" s="8">
        <v>27.3</v>
      </c>
      <c r="C5" s="8">
        <v>19.38</v>
      </c>
      <c r="D5" s="8">
        <v>70.989999999999995</v>
      </c>
    </row>
    <row r="6" spans="1:4" ht="24.4" customHeight="1">
      <c r="A6" s="7" t="s">
        <v>310</v>
      </c>
      <c r="B6" s="8">
        <v>6.5</v>
      </c>
      <c r="C6" s="8">
        <v>2.96</v>
      </c>
      <c r="D6" s="8">
        <v>45.54</v>
      </c>
    </row>
    <row r="7" spans="1:4" ht="24.4" customHeight="1">
      <c r="A7" s="7" t="s">
        <v>311</v>
      </c>
      <c r="B7" s="8">
        <v>0</v>
      </c>
      <c r="C7" s="8">
        <v>0</v>
      </c>
      <c r="D7" s="8"/>
    </row>
    <row r="8" spans="1:4" ht="24.4" customHeight="1">
      <c r="A8" s="7" t="s">
        <v>312</v>
      </c>
      <c r="B8" s="8">
        <v>6.5</v>
      </c>
      <c r="C8" s="8">
        <v>2.96</v>
      </c>
      <c r="D8" s="8">
        <v>45.54</v>
      </c>
    </row>
    <row r="9" spans="1:4" ht="24.4" customHeight="1">
      <c r="A9" s="11" t="s">
        <v>238</v>
      </c>
      <c r="B9" s="12">
        <f>B4+B5+B6</f>
        <v>43.8</v>
      </c>
      <c r="C9" s="12">
        <f>C4+C5+C6</f>
        <v>28.69</v>
      </c>
      <c r="D9" s="8">
        <v>65.5</v>
      </c>
    </row>
    <row r="10" spans="1:4" ht="41.65" customHeight="1">
      <c r="A10" s="96" t="s">
        <v>313</v>
      </c>
      <c r="B10" s="96"/>
      <c r="C10" s="96"/>
      <c r="D10" s="96"/>
    </row>
  </sheetData>
  <mergeCells count="2">
    <mergeCell ref="A1:D1"/>
    <mergeCell ref="A10:D10"/>
  </mergeCells>
  <phoneticPr fontId="33" type="noConversion"/>
  <pageMargins left="1.0944444444444399" right="0.70069444444444495" top="0.75138888888888899" bottom="0.75138888888888899" header="0.29861111111111099" footer="0.29861111111111099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3" workbookViewId="0">
      <selection activeCell="A28" sqref="A28"/>
    </sheetView>
  </sheetViews>
  <sheetFormatPr defaultColWidth="9" defaultRowHeight="13.5"/>
  <cols>
    <col min="1" max="1" width="135.5" customWidth="1"/>
  </cols>
  <sheetData>
    <row r="1" spans="1:1" ht="38.65" customHeight="1">
      <c r="A1" s="1" t="s">
        <v>314</v>
      </c>
    </row>
    <row r="2" spans="1:1" ht="30.4" customHeight="1">
      <c r="A2" s="2" t="s">
        <v>315</v>
      </c>
    </row>
    <row r="3" spans="1:1" ht="37.9" customHeight="1">
      <c r="A3" s="3" t="s">
        <v>316</v>
      </c>
    </row>
    <row r="4" spans="1:1" ht="30.4" customHeight="1">
      <c r="A4" s="2" t="s">
        <v>317</v>
      </c>
    </row>
    <row r="5" spans="1:1" ht="40.9" customHeight="1">
      <c r="A5" s="3" t="s">
        <v>318</v>
      </c>
    </row>
    <row r="6" spans="1:1" ht="30.4" customHeight="1">
      <c r="A6" s="2" t="s">
        <v>319</v>
      </c>
    </row>
    <row r="7" spans="1:1" ht="78.400000000000006" customHeight="1">
      <c r="A7" s="63" t="s">
        <v>320</v>
      </c>
    </row>
    <row r="8" spans="1:1" ht="30.4" customHeight="1">
      <c r="A8" s="2" t="s">
        <v>321</v>
      </c>
    </row>
    <row r="9" spans="1:1" ht="59.65" customHeight="1">
      <c r="A9" s="3" t="s">
        <v>322</v>
      </c>
    </row>
    <row r="10" spans="1:1" ht="84.4" customHeight="1">
      <c r="A10" s="3" t="s">
        <v>323</v>
      </c>
    </row>
    <row r="11" spans="1:1" ht="82.9" customHeight="1">
      <c r="A11" s="3" t="s">
        <v>324</v>
      </c>
    </row>
    <row r="12" spans="1:1" ht="96.4" customHeight="1">
      <c r="A12" s="3" t="s">
        <v>325</v>
      </c>
    </row>
    <row r="13" spans="1:1" ht="30.4" customHeight="1">
      <c r="A13" s="2" t="s">
        <v>326</v>
      </c>
    </row>
    <row r="14" spans="1:1" ht="82.9" customHeight="1">
      <c r="A14" s="3" t="s">
        <v>327</v>
      </c>
    </row>
  </sheetData>
  <phoneticPr fontId="33" type="noConversion"/>
  <pageMargins left="0.50347222222222199" right="0.109722222222222" top="0.75138888888888899" bottom="0.75138888888888899" header="0.29861111111111099" footer="0.29861111111111099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7" sqref="G17"/>
    </sheetView>
  </sheetViews>
  <sheetFormatPr defaultColWidth="9" defaultRowHeight="13.5"/>
  <cols>
    <col min="1" max="1" width="25.125" customWidth="1"/>
    <col min="2" max="4" width="19.25" customWidth="1"/>
  </cols>
  <sheetData>
    <row r="1" spans="1:4" ht="31.15" customHeight="1">
      <c r="A1" s="82" t="s">
        <v>14</v>
      </c>
      <c r="B1" s="82"/>
      <c r="C1" s="82"/>
      <c r="D1" s="82"/>
    </row>
    <row r="2" spans="1:4" ht="23.65" customHeight="1">
      <c r="A2" s="89"/>
      <c r="B2" s="89"/>
      <c r="C2" s="16"/>
      <c r="D2" s="17" t="s">
        <v>27</v>
      </c>
    </row>
    <row r="3" spans="1:4" ht="41.65" customHeight="1">
      <c r="A3" s="6" t="s">
        <v>28</v>
      </c>
      <c r="B3" s="6" t="s">
        <v>31</v>
      </c>
      <c r="C3" s="6" t="s">
        <v>328</v>
      </c>
      <c r="D3" s="6" t="s">
        <v>329</v>
      </c>
    </row>
    <row r="4" spans="1:4" ht="22.9" customHeight="1">
      <c r="A4" s="59" t="s">
        <v>33</v>
      </c>
      <c r="B4" s="28">
        <v>23000</v>
      </c>
      <c r="C4" s="28">
        <v>26000</v>
      </c>
      <c r="D4" s="28">
        <v>113.04</v>
      </c>
    </row>
    <row r="5" spans="1:4" ht="22.9" customHeight="1">
      <c r="A5" s="59" t="s">
        <v>34</v>
      </c>
      <c r="B5" s="28"/>
      <c r="C5" s="28">
        <v>2333.4699999999998</v>
      </c>
      <c r="D5" s="28"/>
    </row>
    <row r="6" spans="1:4" ht="22.9" customHeight="1">
      <c r="A6" s="60"/>
      <c r="B6" s="28"/>
      <c r="C6" s="28"/>
      <c r="D6" s="28"/>
    </row>
    <row r="7" spans="1:4" ht="22.9" customHeight="1">
      <c r="A7" s="61" t="s">
        <v>35</v>
      </c>
      <c r="B7" s="62">
        <v>23000</v>
      </c>
      <c r="C7" s="62">
        <f>SUM(C4:C6)</f>
        <v>28333.47</v>
      </c>
      <c r="D7" s="28">
        <v>123.49</v>
      </c>
    </row>
    <row r="8" spans="1:4" ht="22.9" customHeight="1">
      <c r="A8" s="61"/>
      <c r="B8" s="62"/>
      <c r="C8" s="62"/>
      <c r="D8" s="28"/>
    </row>
    <row r="9" spans="1:4" ht="22.9" customHeight="1">
      <c r="A9" s="84" t="s">
        <v>330</v>
      </c>
      <c r="B9" s="84"/>
      <c r="C9" s="84"/>
      <c r="D9" s="84"/>
    </row>
  </sheetData>
  <mergeCells count="3">
    <mergeCell ref="A1:D1"/>
    <mergeCell ref="A2:B2"/>
    <mergeCell ref="A9:D9"/>
  </mergeCells>
  <phoneticPr fontId="33" type="noConversion"/>
  <pageMargins left="1.0944444444444399" right="0.70069444444444495" top="0.75138888888888899" bottom="0.75138888888888899" header="0.29861111111111099" footer="0.29861111111111099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I27" sqref="I27"/>
    </sheetView>
  </sheetViews>
  <sheetFormatPr defaultColWidth="9" defaultRowHeight="13.5"/>
  <cols>
    <col min="1" max="1" width="31.25" customWidth="1"/>
    <col min="2" max="3" width="16.875" customWidth="1"/>
    <col min="4" max="4" width="18.5" customWidth="1"/>
  </cols>
  <sheetData>
    <row r="1" spans="1:4" ht="34.15" customHeight="1">
      <c r="A1" s="82" t="s">
        <v>15</v>
      </c>
      <c r="B1" s="82"/>
      <c r="C1" s="82"/>
      <c r="D1" s="82"/>
    </row>
    <row r="2" spans="1:4" ht="21.4" customHeight="1">
      <c r="A2" s="39"/>
      <c r="B2" s="39"/>
      <c r="C2" s="39"/>
      <c r="D2" s="17" t="s">
        <v>37</v>
      </c>
    </row>
    <row r="3" spans="1:4" ht="32.65" customHeight="1">
      <c r="A3" s="47" t="s">
        <v>38</v>
      </c>
      <c r="B3" s="6" t="s">
        <v>31</v>
      </c>
      <c r="C3" s="6" t="s">
        <v>328</v>
      </c>
      <c r="D3" s="6" t="s">
        <v>329</v>
      </c>
    </row>
    <row r="4" spans="1:4" ht="19.899999999999999" customHeight="1">
      <c r="A4" s="57" t="s">
        <v>42</v>
      </c>
      <c r="B4" s="10">
        <v>3759.112224</v>
      </c>
      <c r="C4" s="10">
        <v>3297.47</v>
      </c>
      <c r="D4" s="10">
        <v>87.719381691968294</v>
      </c>
    </row>
    <row r="5" spans="1:4" ht="19.899999999999999" customHeight="1">
      <c r="A5" s="57" t="s">
        <v>43</v>
      </c>
      <c r="B5" s="10">
        <v>20.5</v>
      </c>
      <c r="C5" s="10">
        <v>28</v>
      </c>
      <c r="D5" s="10">
        <v>136.585365853659</v>
      </c>
    </row>
    <row r="6" spans="1:4" ht="19.899999999999999" customHeight="1">
      <c r="A6" s="57" t="s">
        <v>44</v>
      </c>
      <c r="B6" s="10">
        <v>1013.5</v>
      </c>
      <c r="C6" s="10">
        <v>1602</v>
      </c>
      <c r="D6" s="10">
        <v>158.066107548101</v>
      </c>
    </row>
    <row r="7" spans="1:4" ht="19.899999999999999" customHeight="1">
      <c r="A7" s="57" t="s">
        <v>45</v>
      </c>
      <c r="B7" s="10">
        <v>138.99451199999999</v>
      </c>
      <c r="C7" s="10">
        <v>171.59</v>
      </c>
      <c r="D7" s="10">
        <v>123.45091725635901</v>
      </c>
    </row>
    <row r="8" spans="1:4" ht="19.899999999999999" customHeight="1">
      <c r="A8" s="57" t="s">
        <v>46</v>
      </c>
      <c r="B8" s="10">
        <v>7285.5617590000002</v>
      </c>
      <c r="C8" s="10">
        <v>7160.76</v>
      </c>
      <c r="D8" s="10">
        <v>98.286998818645301</v>
      </c>
    </row>
    <row r="9" spans="1:4" ht="19.899999999999999" customHeight="1">
      <c r="A9" s="57" t="s">
        <v>47</v>
      </c>
      <c r="B9" s="10"/>
      <c r="C9" s="10"/>
      <c r="D9" s="10"/>
    </row>
    <row r="10" spans="1:4" ht="19.899999999999999" customHeight="1">
      <c r="A10" s="57" t="s">
        <v>48</v>
      </c>
      <c r="B10" s="10">
        <v>302.61667999999997</v>
      </c>
      <c r="C10" s="10">
        <v>348.55</v>
      </c>
      <c r="D10" s="10">
        <v>115.178713876578</v>
      </c>
    </row>
    <row r="11" spans="1:4" ht="19.899999999999999" customHeight="1">
      <c r="A11" s="57" t="s">
        <v>49</v>
      </c>
      <c r="B11" s="10">
        <v>1490.280172</v>
      </c>
      <c r="C11" s="10">
        <v>2476.14</v>
      </c>
      <c r="D11" s="10">
        <v>166.15265012061101</v>
      </c>
    </row>
    <row r="12" spans="1:4" ht="19.899999999999999" customHeight="1">
      <c r="A12" s="57" t="s">
        <v>50</v>
      </c>
      <c r="B12" s="10">
        <v>1099.030076</v>
      </c>
      <c r="C12" s="10">
        <v>3335.21</v>
      </c>
      <c r="D12" s="10">
        <v>303.46849215798898</v>
      </c>
    </row>
    <row r="13" spans="1:4" ht="19.899999999999999" customHeight="1">
      <c r="A13" s="57" t="s">
        <v>51</v>
      </c>
      <c r="B13" s="10">
        <v>822.46674700000005</v>
      </c>
      <c r="C13" s="10">
        <v>2257.9499999999998</v>
      </c>
      <c r="D13" s="10">
        <v>274.53389553267903</v>
      </c>
    </row>
    <row r="14" spans="1:4" ht="19.899999999999999" customHeight="1">
      <c r="A14" s="57" t="s">
        <v>52</v>
      </c>
      <c r="B14" s="10">
        <v>1500</v>
      </c>
      <c r="C14" s="10">
        <v>1600</v>
      </c>
      <c r="D14" s="10">
        <v>106.666666666667</v>
      </c>
    </row>
    <row r="15" spans="1:4" ht="19.899999999999999" customHeight="1">
      <c r="A15" s="57" t="s">
        <v>53</v>
      </c>
      <c r="B15" s="10">
        <v>3500</v>
      </c>
      <c r="C15" s="10">
        <v>3600</v>
      </c>
      <c r="D15" s="10">
        <v>102.857142857143</v>
      </c>
    </row>
    <row r="16" spans="1:4" ht="19.899999999999999" customHeight="1">
      <c r="A16" s="57" t="s">
        <v>54</v>
      </c>
      <c r="B16" s="10">
        <v>1700</v>
      </c>
      <c r="C16" s="10">
        <v>2000</v>
      </c>
      <c r="D16" s="10">
        <v>117.64705882352899</v>
      </c>
    </row>
    <row r="17" spans="1:4" ht="19.899999999999999" customHeight="1">
      <c r="A17" s="57" t="s">
        <v>55</v>
      </c>
      <c r="B17" s="10">
        <v>367.93783000000002</v>
      </c>
      <c r="C17" s="10">
        <v>455.8</v>
      </c>
      <c r="D17" s="10">
        <v>123.879623902766</v>
      </c>
    </row>
    <row r="18" spans="1:4" ht="19.899999999999999" customHeight="1">
      <c r="A18" s="58" t="s">
        <v>56</v>
      </c>
      <c r="B18" s="38">
        <v>23000</v>
      </c>
      <c r="C18" s="38">
        <v>28333.47</v>
      </c>
      <c r="D18" s="10">
        <v>123.18899999999999</v>
      </c>
    </row>
  </sheetData>
  <mergeCells count="1">
    <mergeCell ref="A1:D1"/>
  </mergeCells>
  <phoneticPr fontId="33" type="noConversion"/>
  <pageMargins left="0.70069444444444495" right="0.30694444444444402" top="0.75138888888888899" bottom="0.75138888888888899" header="0.29861111111111099" footer="0.29861111111111099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03" workbookViewId="0">
      <selection activeCell="J153" sqref="J153"/>
    </sheetView>
  </sheetViews>
  <sheetFormatPr defaultColWidth="9" defaultRowHeight="13.5"/>
  <cols>
    <col min="1" max="1" width="11.12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55"/>
      <c r="B1" s="82" t="s">
        <v>331</v>
      </c>
      <c r="C1" s="82"/>
      <c r="D1" s="82"/>
      <c r="E1" s="82"/>
    </row>
    <row r="2" spans="1:5" ht="21.4" customHeight="1">
      <c r="A2" s="97"/>
      <c r="B2" s="97"/>
      <c r="C2" s="39"/>
      <c r="D2" s="39"/>
      <c r="E2" s="17" t="s">
        <v>37</v>
      </c>
    </row>
    <row r="3" spans="1:5" ht="32.65" customHeight="1">
      <c r="A3" s="47" t="s">
        <v>57</v>
      </c>
      <c r="B3" s="6" t="s">
        <v>38</v>
      </c>
      <c r="C3" s="6" t="s">
        <v>31</v>
      </c>
      <c r="D3" s="6" t="s">
        <v>328</v>
      </c>
      <c r="E3" s="6" t="s">
        <v>329</v>
      </c>
    </row>
    <row r="4" spans="1:5" ht="19.899999999999999" customHeight="1">
      <c r="A4" s="56" t="s">
        <v>58</v>
      </c>
      <c r="B4" s="9" t="s">
        <v>59</v>
      </c>
      <c r="C4" s="10">
        <v>3759.112224</v>
      </c>
      <c r="D4" s="10">
        <v>3297.47</v>
      </c>
      <c r="E4" s="10">
        <v>87.719381691968394</v>
      </c>
    </row>
    <row r="5" spans="1:5" ht="19.899999999999999" customHeight="1">
      <c r="A5" s="56" t="s">
        <v>60</v>
      </c>
      <c r="B5" s="9" t="s">
        <v>61</v>
      </c>
      <c r="C5" s="10">
        <v>19.746039</v>
      </c>
      <c r="D5" s="10">
        <v>1515.17</v>
      </c>
      <c r="E5" s="10">
        <v>7673.2857663250898</v>
      </c>
    </row>
    <row r="6" spans="1:5" ht="19.899999999999999" customHeight="1">
      <c r="A6" s="56" t="s">
        <v>332</v>
      </c>
      <c r="B6" s="9" t="s">
        <v>333</v>
      </c>
      <c r="C6" s="10"/>
      <c r="D6" s="10">
        <v>1476.17</v>
      </c>
      <c r="E6" s="10"/>
    </row>
    <row r="7" spans="1:5" ht="19.899999999999999" customHeight="1">
      <c r="A7" s="56" t="s">
        <v>62</v>
      </c>
      <c r="B7" s="9" t="s">
        <v>63</v>
      </c>
      <c r="C7" s="10">
        <v>8.0449999999999999</v>
      </c>
      <c r="D7" s="10">
        <v>2</v>
      </c>
      <c r="E7" s="10">
        <v>24.8601615910503</v>
      </c>
    </row>
    <row r="8" spans="1:5" ht="19.899999999999999" customHeight="1">
      <c r="A8" s="56" t="s">
        <v>334</v>
      </c>
      <c r="B8" s="9" t="s">
        <v>335</v>
      </c>
      <c r="C8" s="10"/>
      <c r="D8" s="10">
        <v>2</v>
      </c>
      <c r="E8" s="10"/>
    </row>
    <row r="9" spans="1:5" ht="19.899999999999999" customHeight="1">
      <c r="A9" s="56" t="s">
        <v>64</v>
      </c>
      <c r="B9" s="9" t="s">
        <v>65</v>
      </c>
      <c r="C9" s="10">
        <v>11.701039</v>
      </c>
      <c r="D9" s="10">
        <v>35</v>
      </c>
      <c r="E9" s="10">
        <v>299.11873637888101</v>
      </c>
    </row>
    <row r="10" spans="1:5" ht="19.899999999999999" customHeight="1">
      <c r="A10" s="56" t="s">
        <v>66</v>
      </c>
      <c r="B10" s="9" t="s">
        <v>67</v>
      </c>
      <c r="C10" s="10">
        <v>3225.0928920000001</v>
      </c>
      <c r="D10" s="10">
        <v>1000.88</v>
      </c>
      <c r="E10" s="10">
        <v>31.034144860842002</v>
      </c>
    </row>
    <row r="11" spans="1:5" ht="19.899999999999999" customHeight="1">
      <c r="A11" s="56" t="s">
        <v>68</v>
      </c>
      <c r="B11" s="9" t="s">
        <v>69</v>
      </c>
      <c r="C11" s="10">
        <v>898.95298500000001</v>
      </c>
      <c r="D11" s="10">
        <v>900.88</v>
      </c>
      <c r="E11" s="10">
        <v>100.21436215599201</v>
      </c>
    </row>
    <row r="12" spans="1:5" ht="19.899999999999999" customHeight="1">
      <c r="A12" s="56" t="s">
        <v>70</v>
      </c>
      <c r="B12" s="9" t="s">
        <v>71</v>
      </c>
      <c r="C12" s="10">
        <v>2326.1399070000002</v>
      </c>
      <c r="D12" s="10">
        <v>100</v>
      </c>
      <c r="E12" s="10">
        <v>4.2989675599078199</v>
      </c>
    </row>
    <row r="13" spans="1:5" ht="19.899999999999999" customHeight="1">
      <c r="A13" s="56" t="s">
        <v>72</v>
      </c>
      <c r="B13" s="9" t="s">
        <v>73</v>
      </c>
      <c r="C13" s="10">
        <v>135.83239900000001</v>
      </c>
      <c r="D13" s="10">
        <v>160.4</v>
      </c>
      <c r="E13" s="10">
        <v>118.086701833191</v>
      </c>
    </row>
    <row r="14" spans="1:5" ht="19.899999999999999" customHeight="1">
      <c r="A14" s="56" t="s">
        <v>74</v>
      </c>
      <c r="B14" s="9" t="s">
        <v>75</v>
      </c>
      <c r="C14" s="10">
        <v>135.83239900000001</v>
      </c>
      <c r="D14" s="10">
        <v>160.4</v>
      </c>
      <c r="E14" s="10">
        <v>118.086701833191</v>
      </c>
    </row>
    <row r="15" spans="1:5" ht="19.899999999999999" customHeight="1">
      <c r="A15" s="56" t="s">
        <v>76</v>
      </c>
      <c r="B15" s="9" t="s">
        <v>77</v>
      </c>
      <c r="C15" s="10">
        <v>73.748728</v>
      </c>
      <c r="D15" s="10">
        <v>322.64</v>
      </c>
      <c r="E15" s="10">
        <v>437.485511614519</v>
      </c>
    </row>
    <row r="16" spans="1:5" ht="19.899999999999999" customHeight="1">
      <c r="A16" s="56" t="s">
        <v>78</v>
      </c>
      <c r="B16" s="9" t="s">
        <v>79</v>
      </c>
      <c r="C16" s="10">
        <v>56.178728</v>
      </c>
      <c r="D16" s="10">
        <v>62.64</v>
      </c>
      <c r="E16" s="10">
        <v>111.50127856223401</v>
      </c>
    </row>
    <row r="17" spans="1:5" ht="19.899999999999999" customHeight="1">
      <c r="A17" s="56" t="s">
        <v>80</v>
      </c>
      <c r="B17" s="9" t="s">
        <v>77</v>
      </c>
      <c r="C17" s="10">
        <v>17.57</v>
      </c>
      <c r="D17" s="10">
        <v>260</v>
      </c>
      <c r="E17" s="10">
        <v>1479.7951052931101</v>
      </c>
    </row>
    <row r="18" spans="1:5" ht="19.899999999999999" customHeight="1">
      <c r="A18" s="56" t="s">
        <v>81</v>
      </c>
      <c r="B18" s="9" t="s">
        <v>82</v>
      </c>
      <c r="C18" s="10">
        <v>304.69216599999999</v>
      </c>
      <c r="D18" s="10">
        <v>298.38</v>
      </c>
      <c r="E18" s="10">
        <v>97.9283464741263</v>
      </c>
    </row>
    <row r="19" spans="1:5" ht="19.899999999999999" customHeight="1">
      <c r="A19" s="56" t="s">
        <v>83</v>
      </c>
      <c r="B19" s="9" t="s">
        <v>82</v>
      </c>
      <c r="C19" s="10">
        <v>304.69216599999999</v>
      </c>
      <c r="D19" s="10">
        <v>298.38</v>
      </c>
      <c r="E19" s="10">
        <v>97.9283464741263</v>
      </c>
    </row>
    <row r="20" spans="1:5" ht="19.899999999999999" customHeight="1">
      <c r="A20" s="56" t="s">
        <v>84</v>
      </c>
      <c r="B20" s="9" t="s">
        <v>85</v>
      </c>
      <c r="C20" s="10">
        <v>20.5</v>
      </c>
      <c r="D20" s="10">
        <v>28</v>
      </c>
      <c r="E20" s="10">
        <v>136.585365853659</v>
      </c>
    </row>
    <row r="21" spans="1:5" ht="19.899999999999999" customHeight="1">
      <c r="A21" s="56" t="s">
        <v>86</v>
      </c>
      <c r="B21" s="9" t="s">
        <v>87</v>
      </c>
      <c r="C21" s="10">
        <v>20.5</v>
      </c>
      <c r="D21" s="10">
        <v>28</v>
      </c>
      <c r="E21" s="10">
        <v>136.585365853659</v>
      </c>
    </row>
    <row r="22" spans="1:5" ht="19.899999999999999" customHeight="1">
      <c r="A22" s="56" t="s">
        <v>88</v>
      </c>
      <c r="B22" s="9" t="s">
        <v>87</v>
      </c>
      <c r="C22" s="10">
        <v>20.5</v>
      </c>
      <c r="D22" s="10">
        <v>28</v>
      </c>
      <c r="E22" s="10">
        <v>136.585365853659</v>
      </c>
    </row>
    <row r="23" spans="1:5" ht="19.899999999999999" customHeight="1">
      <c r="A23" s="56" t="s">
        <v>89</v>
      </c>
      <c r="B23" s="9" t="s">
        <v>90</v>
      </c>
      <c r="C23" s="10">
        <v>1013.5</v>
      </c>
      <c r="D23" s="10">
        <v>1602</v>
      </c>
      <c r="E23" s="10">
        <v>158.066107548101</v>
      </c>
    </row>
    <row r="24" spans="1:5" ht="19.899999999999999" customHeight="1">
      <c r="A24" s="56" t="s">
        <v>91</v>
      </c>
      <c r="B24" s="9" t="s">
        <v>92</v>
      </c>
      <c r="C24" s="10">
        <v>1013.5</v>
      </c>
      <c r="D24" s="10">
        <v>1602</v>
      </c>
      <c r="E24" s="10">
        <v>158.066107548101</v>
      </c>
    </row>
    <row r="25" spans="1:5" ht="19.899999999999999" customHeight="1">
      <c r="A25" s="56" t="s">
        <v>93</v>
      </c>
      <c r="B25" s="9" t="s">
        <v>92</v>
      </c>
      <c r="C25" s="10">
        <v>1013.5</v>
      </c>
      <c r="D25" s="10">
        <v>1602</v>
      </c>
      <c r="E25" s="10">
        <v>158.066107548101</v>
      </c>
    </row>
    <row r="26" spans="1:5" ht="19.899999999999999" customHeight="1">
      <c r="A26" s="56" t="s">
        <v>94</v>
      </c>
      <c r="B26" s="9" t="s">
        <v>95</v>
      </c>
      <c r="C26" s="10">
        <v>138.99451199999999</v>
      </c>
      <c r="D26" s="10">
        <v>171.59</v>
      </c>
      <c r="E26" s="10">
        <v>123.45091725635901</v>
      </c>
    </row>
    <row r="27" spans="1:5" ht="19.899999999999999" customHeight="1">
      <c r="A27" s="56" t="s">
        <v>336</v>
      </c>
      <c r="B27" s="9" t="s">
        <v>337</v>
      </c>
      <c r="C27" s="10"/>
      <c r="D27" s="10">
        <v>112.79</v>
      </c>
      <c r="E27" s="10"/>
    </row>
    <row r="28" spans="1:5" ht="19.899999999999999" customHeight="1">
      <c r="A28" s="56" t="s">
        <v>338</v>
      </c>
      <c r="B28" s="9" t="s">
        <v>339</v>
      </c>
      <c r="C28" s="10"/>
      <c r="D28" s="10">
        <v>112.79</v>
      </c>
      <c r="E28" s="10"/>
    </row>
    <row r="29" spans="1:5" ht="19.899999999999999" customHeight="1">
      <c r="A29" s="56" t="s">
        <v>340</v>
      </c>
      <c r="B29" s="9" t="s">
        <v>341</v>
      </c>
      <c r="C29" s="10"/>
      <c r="D29" s="10">
        <v>2.8</v>
      </c>
      <c r="E29" s="10"/>
    </row>
    <row r="30" spans="1:5" ht="19.899999999999999" customHeight="1">
      <c r="A30" s="56" t="s">
        <v>342</v>
      </c>
      <c r="B30" s="9" t="s">
        <v>343</v>
      </c>
      <c r="C30" s="10"/>
      <c r="D30" s="10">
        <v>2.8</v>
      </c>
      <c r="E30" s="10"/>
    </row>
    <row r="31" spans="1:5" ht="19.899999999999999" customHeight="1">
      <c r="A31" s="56" t="s">
        <v>96</v>
      </c>
      <c r="B31" s="9" t="s">
        <v>97</v>
      </c>
      <c r="C31" s="10">
        <v>138.99451199999999</v>
      </c>
      <c r="D31" s="10">
        <v>56</v>
      </c>
      <c r="E31" s="10">
        <v>40.289360489283197</v>
      </c>
    </row>
    <row r="32" spans="1:5" ht="19.899999999999999" customHeight="1">
      <c r="A32" s="56" t="s">
        <v>98</v>
      </c>
      <c r="B32" s="9" t="s">
        <v>97</v>
      </c>
      <c r="C32" s="10">
        <v>138.99451199999999</v>
      </c>
      <c r="D32" s="10">
        <v>56</v>
      </c>
      <c r="E32" s="10">
        <v>40.289360489283197</v>
      </c>
    </row>
    <row r="33" spans="1:5" ht="19.899999999999999" customHeight="1">
      <c r="A33" s="56" t="s">
        <v>99</v>
      </c>
      <c r="B33" s="9" t="s">
        <v>100</v>
      </c>
      <c r="C33" s="10">
        <v>7285.5617590000002</v>
      </c>
      <c r="D33" s="10">
        <v>7160.76</v>
      </c>
      <c r="E33" s="10">
        <v>98.286998818645301</v>
      </c>
    </row>
    <row r="34" spans="1:5" ht="19.899999999999999" customHeight="1">
      <c r="A34" s="56" t="s">
        <v>344</v>
      </c>
      <c r="B34" s="9" t="s">
        <v>345</v>
      </c>
      <c r="C34" s="10"/>
      <c r="D34" s="10">
        <v>1.8</v>
      </c>
      <c r="E34" s="10"/>
    </row>
    <row r="35" spans="1:5" ht="19.899999999999999" customHeight="1">
      <c r="A35" s="56" t="s">
        <v>346</v>
      </c>
      <c r="B35" s="9" t="s">
        <v>333</v>
      </c>
      <c r="C35" s="10"/>
      <c r="D35" s="10">
        <v>1.5</v>
      </c>
      <c r="E35" s="10"/>
    </row>
    <row r="36" spans="1:5" ht="19.899999999999999" customHeight="1">
      <c r="A36" s="56" t="s">
        <v>347</v>
      </c>
      <c r="B36" s="9" t="s">
        <v>348</v>
      </c>
      <c r="C36" s="10"/>
      <c r="D36" s="10">
        <v>0.3</v>
      </c>
      <c r="E36" s="10"/>
    </row>
    <row r="37" spans="1:5" ht="19.899999999999999" customHeight="1">
      <c r="A37" s="56" t="s">
        <v>101</v>
      </c>
      <c r="B37" s="9" t="s">
        <v>102</v>
      </c>
      <c r="C37" s="10">
        <v>229.642571</v>
      </c>
      <c r="D37" s="10">
        <v>333.83</v>
      </c>
      <c r="E37" s="10">
        <v>145.369387978155</v>
      </c>
    </row>
    <row r="38" spans="1:5" ht="19.899999999999999" customHeight="1">
      <c r="A38" s="56" t="s">
        <v>103</v>
      </c>
      <c r="B38" s="9" t="s">
        <v>104</v>
      </c>
      <c r="C38" s="10">
        <v>229.642571</v>
      </c>
      <c r="D38" s="10">
        <v>333.83</v>
      </c>
      <c r="E38" s="10">
        <v>145.369387978155</v>
      </c>
    </row>
    <row r="39" spans="1:5" ht="19.899999999999999" customHeight="1">
      <c r="A39" s="56" t="s">
        <v>105</v>
      </c>
      <c r="B39" s="9" t="s">
        <v>106</v>
      </c>
      <c r="C39" s="10">
        <v>299.38652000000002</v>
      </c>
      <c r="D39" s="10">
        <v>391.43</v>
      </c>
      <c r="E39" s="10">
        <v>130.74402949070699</v>
      </c>
    </row>
    <row r="40" spans="1:5" ht="19.899999999999999" customHeight="1">
      <c r="A40" s="56" t="s">
        <v>107</v>
      </c>
      <c r="B40" s="9" t="s">
        <v>108</v>
      </c>
      <c r="C40" s="10">
        <v>1.1060000000000001</v>
      </c>
      <c r="D40" s="10">
        <v>1.1200000000000001</v>
      </c>
      <c r="E40" s="10">
        <v>101.26582278481</v>
      </c>
    </row>
    <row r="41" spans="1:5" ht="19.899999999999999" customHeight="1">
      <c r="A41" s="56" t="s">
        <v>109</v>
      </c>
      <c r="B41" s="9" t="s">
        <v>110</v>
      </c>
      <c r="C41" s="10">
        <v>0.12</v>
      </c>
      <c r="D41" s="10">
        <v>29.94</v>
      </c>
      <c r="E41" s="10">
        <v>24950</v>
      </c>
    </row>
    <row r="42" spans="1:5" ht="19.899999999999999" customHeight="1">
      <c r="A42" s="56" t="s">
        <v>111</v>
      </c>
      <c r="B42" s="9" t="s">
        <v>112</v>
      </c>
      <c r="C42" s="10">
        <v>197.52592999999999</v>
      </c>
      <c r="D42" s="10">
        <v>237.16</v>
      </c>
      <c r="E42" s="10">
        <v>120.06524915488301</v>
      </c>
    </row>
    <row r="43" spans="1:5" ht="19.899999999999999" customHeight="1">
      <c r="A43" s="56" t="s">
        <v>113</v>
      </c>
      <c r="B43" s="9" t="s">
        <v>114</v>
      </c>
      <c r="C43" s="10">
        <v>100.63459</v>
      </c>
      <c r="D43" s="10">
        <v>123.21</v>
      </c>
      <c r="E43" s="10">
        <v>122.433052094712</v>
      </c>
    </row>
    <row r="44" spans="1:5" ht="19.899999999999999" customHeight="1">
      <c r="A44" s="56" t="s">
        <v>115</v>
      </c>
      <c r="B44" s="9" t="s">
        <v>116</v>
      </c>
      <c r="C44" s="10">
        <v>1800</v>
      </c>
      <c r="D44" s="10">
        <v>1636.15</v>
      </c>
      <c r="E44" s="10">
        <v>90.897222222222197</v>
      </c>
    </row>
    <row r="45" spans="1:5" ht="19.899999999999999" customHeight="1">
      <c r="A45" s="56" t="s">
        <v>349</v>
      </c>
      <c r="B45" s="9" t="s">
        <v>350</v>
      </c>
      <c r="C45" s="10"/>
      <c r="D45" s="10">
        <v>1</v>
      </c>
      <c r="E45" s="10"/>
    </row>
    <row r="46" spans="1:5" ht="19.899999999999999" customHeight="1">
      <c r="A46" s="56" t="s">
        <v>117</v>
      </c>
      <c r="B46" s="9" t="s">
        <v>118</v>
      </c>
      <c r="C46" s="10">
        <v>1800</v>
      </c>
      <c r="D46" s="10">
        <v>1635.15</v>
      </c>
      <c r="E46" s="10">
        <v>90.841666666666697</v>
      </c>
    </row>
    <row r="47" spans="1:5" ht="19.899999999999999" customHeight="1">
      <c r="A47" s="56" t="s">
        <v>119</v>
      </c>
      <c r="B47" s="9" t="s">
        <v>120</v>
      </c>
      <c r="C47" s="10">
        <v>21</v>
      </c>
      <c r="D47" s="10">
        <v>149.07</v>
      </c>
      <c r="E47" s="10">
        <v>709.857142857143</v>
      </c>
    </row>
    <row r="48" spans="1:5" ht="19.899999999999999" customHeight="1">
      <c r="A48" s="56" t="s">
        <v>351</v>
      </c>
      <c r="B48" s="9" t="s">
        <v>352</v>
      </c>
      <c r="C48" s="10"/>
      <c r="D48" s="10">
        <v>6.29</v>
      </c>
      <c r="E48" s="10"/>
    </row>
    <row r="49" spans="1:5" ht="19.899999999999999" customHeight="1">
      <c r="A49" s="56" t="s">
        <v>121</v>
      </c>
      <c r="B49" s="9" t="s">
        <v>122</v>
      </c>
      <c r="C49" s="10">
        <v>3</v>
      </c>
      <c r="D49" s="10">
        <v>74.28</v>
      </c>
      <c r="E49" s="10">
        <v>2476</v>
      </c>
    </row>
    <row r="50" spans="1:5" ht="19.899999999999999" customHeight="1">
      <c r="A50" s="56" t="s">
        <v>123</v>
      </c>
      <c r="B50" s="9" t="s">
        <v>124</v>
      </c>
      <c r="C50" s="10">
        <v>18</v>
      </c>
      <c r="D50" s="10">
        <v>31.5</v>
      </c>
      <c r="E50" s="10">
        <v>175</v>
      </c>
    </row>
    <row r="51" spans="1:5" ht="19.899999999999999" customHeight="1">
      <c r="A51" s="56" t="s">
        <v>353</v>
      </c>
      <c r="B51" s="9" t="s">
        <v>354</v>
      </c>
      <c r="C51" s="10"/>
      <c r="D51" s="10">
        <v>25.47</v>
      </c>
      <c r="E51" s="10"/>
    </row>
    <row r="52" spans="1:5" ht="19.899999999999999" customHeight="1">
      <c r="A52" s="56" t="s">
        <v>355</v>
      </c>
      <c r="B52" s="9" t="s">
        <v>356</v>
      </c>
      <c r="C52" s="10"/>
      <c r="D52" s="10">
        <v>11.53</v>
      </c>
      <c r="E52" s="10"/>
    </row>
    <row r="53" spans="1:5" ht="19.899999999999999" customHeight="1">
      <c r="A53" s="56" t="s">
        <v>125</v>
      </c>
      <c r="B53" s="9" t="s">
        <v>126</v>
      </c>
      <c r="C53" s="10">
        <v>35</v>
      </c>
      <c r="D53" s="10">
        <v>10</v>
      </c>
      <c r="E53" s="10">
        <v>28.571428571428601</v>
      </c>
    </row>
    <row r="54" spans="1:5" ht="19.899999999999999" customHeight="1">
      <c r="A54" s="56" t="s">
        <v>127</v>
      </c>
      <c r="B54" s="9" t="s">
        <v>128</v>
      </c>
      <c r="C54" s="10">
        <v>35</v>
      </c>
      <c r="D54" s="10">
        <v>10</v>
      </c>
      <c r="E54" s="10">
        <v>28.571428571428601</v>
      </c>
    </row>
    <row r="55" spans="1:5" ht="19.899999999999999" customHeight="1">
      <c r="A55" s="56" t="s">
        <v>129</v>
      </c>
      <c r="B55" s="9" t="s">
        <v>130</v>
      </c>
      <c r="C55" s="10">
        <v>1266.2508720000001</v>
      </c>
      <c r="D55" s="10">
        <v>1305.8399999999999</v>
      </c>
      <c r="E55" s="10">
        <v>103.126483769955</v>
      </c>
    </row>
    <row r="56" spans="1:5" ht="19.899999999999999" customHeight="1">
      <c r="A56" s="56" t="s">
        <v>131</v>
      </c>
      <c r="B56" s="9" t="s">
        <v>132</v>
      </c>
      <c r="C56" s="10">
        <v>135</v>
      </c>
      <c r="D56" s="10">
        <v>160.5</v>
      </c>
      <c r="E56" s="10">
        <v>118.888888888889</v>
      </c>
    </row>
    <row r="57" spans="1:5" ht="19.899999999999999" customHeight="1">
      <c r="A57" s="56" t="s">
        <v>357</v>
      </c>
      <c r="B57" s="9" t="s">
        <v>358</v>
      </c>
      <c r="C57" s="10"/>
      <c r="D57" s="10">
        <v>89</v>
      </c>
      <c r="E57" s="10"/>
    </row>
    <row r="58" spans="1:5" ht="19.899999999999999" customHeight="1">
      <c r="A58" s="56" t="s">
        <v>133</v>
      </c>
      <c r="B58" s="9" t="s">
        <v>134</v>
      </c>
      <c r="C58" s="10">
        <v>1131.2508720000001</v>
      </c>
      <c r="D58" s="10">
        <v>1056.3399999999999</v>
      </c>
      <c r="E58" s="10">
        <v>93.378049568478005</v>
      </c>
    </row>
    <row r="59" spans="1:5" ht="19.899999999999999" customHeight="1">
      <c r="A59" s="56" t="s">
        <v>135</v>
      </c>
      <c r="B59" s="9" t="s">
        <v>136</v>
      </c>
      <c r="C59" s="10">
        <v>60</v>
      </c>
      <c r="D59" s="10">
        <v>223.8</v>
      </c>
      <c r="E59" s="10">
        <v>373</v>
      </c>
    </row>
    <row r="60" spans="1:5" ht="19.899999999999999" customHeight="1">
      <c r="A60" s="56" t="s">
        <v>359</v>
      </c>
      <c r="B60" s="9" t="s">
        <v>360</v>
      </c>
      <c r="C60" s="10"/>
      <c r="D60" s="10">
        <v>141</v>
      </c>
      <c r="E60" s="10"/>
    </row>
    <row r="61" spans="1:5" ht="19.899999999999999" customHeight="1">
      <c r="A61" s="56" t="s">
        <v>137</v>
      </c>
      <c r="B61" s="9" t="s">
        <v>138</v>
      </c>
      <c r="C61" s="10">
        <v>60</v>
      </c>
      <c r="D61" s="10">
        <v>82.8</v>
      </c>
      <c r="E61" s="10">
        <v>138</v>
      </c>
    </row>
    <row r="62" spans="1:5" ht="19.899999999999999" customHeight="1">
      <c r="A62" s="56" t="s">
        <v>139</v>
      </c>
      <c r="B62" s="9" t="s">
        <v>140</v>
      </c>
      <c r="C62" s="10">
        <v>3.1777799999999998</v>
      </c>
      <c r="D62" s="10">
        <v>8</v>
      </c>
      <c r="E62" s="10">
        <v>251.74807570064601</v>
      </c>
    </row>
    <row r="63" spans="1:5" ht="19.899999999999999" customHeight="1">
      <c r="A63" s="56" t="s">
        <v>141</v>
      </c>
      <c r="B63" s="9" t="s">
        <v>142</v>
      </c>
      <c r="C63" s="10">
        <v>3.1777799999999998</v>
      </c>
      <c r="D63" s="10">
        <v>8</v>
      </c>
      <c r="E63" s="10">
        <v>251.74807570064601</v>
      </c>
    </row>
    <row r="64" spans="1:5" ht="19.899999999999999" customHeight="1">
      <c r="A64" s="56" t="s">
        <v>143</v>
      </c>
      <c r="B64" s="9" t="s">
        <v>144</v>
      </c>
      <c r="C64" s="10">
        <v>20</v>
      </c>
      <c r="D64" s="10">
        <v>20</v>
      </c>
      <c r="E64" s="10">
        <v>100</v>
      </c>
    </row>
    <row r="65" spans="1:5" ht="19.899999999999999" customHeight="1">
      <c r="A65" s="56" t="s">
        <v>145</v>
      </c>
      <c r="B65" s="9" t="s">
        <v>146</v>
      </c>
      <c r="C65" s="10">
        <v>20</v>
      </c>
      <c r="D65" s="10">
        <v>20</v>
      </c>
      <c r="E65" s="10">
        <v>100</v>
      </c>
    </row>
    <row r="66" spans="1:5" ht="19.899999999999999" customHeight="1">
      <c r="A66" s="56" t="s">
        <v>147</v>
      </c>
      <c r="B66" s="9" t="s">
        <v>148</v>
      </c>
      <c r="C66" s="10">
        <v>28.941780000000001</v>
      </c>
      <c r="D66" s="10">
        <v>12.5</v>
      </c>
      <c r="E66" s="10">
        <v>43.190156237798803</v>
      </c>
    </row>
    <row r="67" spans="1:5" ht="19.899999999999999" customHeight="1">
      <c r="A67" s="56" t="s">
        <v>149</v>
      </c>
      <c r="B67" s="9" t="s">
        <v>150</v>
      </c>
      <c r="C67" s="10">
        <v>28.941780000000001</v>
      </c>
      <c r="D67" s="10">
        <v>12.5</v>
      </c>
      <c r="E67" s="10">
        <v>43.190156237798803</v>
      </c>
    </row>
    <row r="68" spans="1:5" ht="19.899999999999999" customHeight="1">
      <c r="A68" s="56" t="s">
        <v>361</v>
      </c>
      <c r="B68" s="9" t="s">
        <v>362</v>
      </c>
      <c r="C68" s="10"/>
      <c r="D68" s="10">
        <v>68.34</v>
      </c>
      <c r="E68" s="10"/>
    </row>
    <row r="69" spans="1:5" ht="19.899999999999999" customHeight="1">
      <c r="A69" s="56" t="s">
        <v>363</v>
      </c>
      <c r="B69" s="9" t="s">
        <v>364</v>
      </c>
      <c r="C69" s="10"/>
      <c r="D69" s="10">
        <v>66.78</v>
      </c>
      <c r="E69" s="10"/>
    </row>
    <row r="70" spans="1:5" ht="19.899999999999999" customHeight="1">
      <c r="A70" s="56" t="s">
        <v>365</v>
      </c>
      <c r="B70" s="9" t="s">
        <v>366</v>
      </c>
      <c r="C70" s="10"/>
      <c r="D70" s="10">
        <v>1.56</v>
      </c>
      <c r="E70" s="10"/>
    </row>
    <row r="71" spans="1:5" ht="19.899999999999999" customHeight="1">
      <c r="A71" s="56" t="s">
        <v>151</v>
      </c>
      <c r="B71" s="9" t="s">
        <v>152</v>
      </c>
      <c r="C71" s="10">
        <v>3522.1622360000001</v>
      </c>
      <c r="D71" s="10">
        <v>3000</v>
      </c>
      <c r="E71" s="10">
        <v>85.174952173895306</v>
      </c>
    </row>
    <row r="72" spans="1:5" ht="19.899999999999999" customHeight="1">
      <c r="A72" s="56" t="s">
        <v>153</v>
      </c>
      <c r="B72" s="9"/>
      <c r="C72" s="10">
        <v>3522.1622360000001</v>
      </c>
      <c r="D72" s="10"/>
      <c r="E72" s="10"/>
    </row>
    <row r="73" spans="1:5" ht="19.899999999999999" customHeight="1">
      <c r="A73" s="56" t="s">
        <v>367</v>
      </c>
      <c r="B73" s="9" t="s">
        <v>152</v>
      </c>
      <c r="C73" s="10"/>
      <c r="D73" s="10">
        <v>3000</v>
      </c>
      <c r="E73" s="10"/>
    </row>
    <row r="74" spans="1:5" ht="19.899999999999999" customHeight="1">
      <c r="A74" s="56" t="s">
        <v>154</v>
      </c>
      <c r="B74" s="9" t="s">
        <v>155</v>
      </c>
      <c r="C74" s="10">
        <v>302.61667999999997</v>
      </c>
      <c r="D74" s="10">
        <v>348.55</v>
      </c>
      <c r="E74" s="10">
        <v>115.178713876578</v>
      </c>
    </row>
    <row r="75" spans="1:5" ht="19.899999999999999" customHeight="1">
      <c r="A75" s="56" t="s">
        <v>156</v>
      </c>
      <c r="B75" s="9" t="s">
        <v>157</v>
      </c>
      <c r="C75" s="10">
        <v>15</v>
      </c>
      <c r="D75" s="10"/>
      <c r="E75" s="10"/>
    </row>
    <row r="76" spans="1:5" ht="19.899999999999999" customHeight="1">
      <c r="A76" s="56" t="s">
        <v>158</v>
      </c>
      <c r="B76" s="9" t="s">
        <v>159</v>
      </c>
      <c r="C76" s="10">
        <v>15</v>
      </c>
      <c r="D76" s="10"/>
      <c r="E76" s="10"/>
    </row>
    <row r="77" spans="1:5" ht="19.899999999999999" customHeight="1">
      <c r="A77" s="56" t="s">
        <v>160</v>
      </c>
      <c r="B77" s="9" t="s">
        <v>161</v>
      </c>
      <c r="C77" s="10">
        <v>13.8408</v>
      </c>
      <c r="D77" s="10">
        <v>17.5</v>
      </c>
      <c r="E77" s="10">
        <v>126.437778163112</v>
      </c>
    </row>
    <row r="78" spans="1:5" ht="19.899999999999999" customHeight="1">
      <c r="A78" s="56" t="s">
        <v>162</v>
      </c>
      <c r="B78" s="9" t="s">
        <v>163</v>
      </c>
      <c r="C78" s="10">
        <v>13.8408</v>
      </c>
      <c r="D78" s="10">
        <v>17.5</v>
      </c>
      <c r="E78" s="10">
        <v>126.437778163112</v>
      </c>
    </row>
    <row r="79" spans="1:5" ht="19.899999999999999" customHeight="1">
      <c r="A79" s="56" t="s">
        <v>164</v>
      </c>
      <c r="B79" s="9" t="s">
        <v>165</v>
      </c>
      <c r="C79" s="10">
        <v>123.47588</v>
      </c>
      <c r="D79" s="10">
        <v>149.11000000000001</v>
      </c>
      <c r="E79" s="10">
        <v>120.760427056685</v>
      </c>
    </row>
    <row r="80" spans="1:5" ht="19.899999999999999" customHeight="1">
      <c r="A80" s="56" t="s">
        <v>166</v>
      </c>
      <c r="B80" s="9" t="s">
        <v>167</v>
      </c>
      <c r="C80" s="10">
        <v>35.879040000000003</v>
      </c>
      <c r="D80" s="10">
        <v>43.5</v>
      </c>
      <c r="E80" s="10">
        <v>121.240702092364</v>
      </c>
    </row>
    <row r="81" spans="1:5" ht="19.899999999999999" customHeight="1">
      <c r="A81" s="56" t="s">
        <v>168</v>
      </c>
      <c r="B81" s="9" t="s">
        <v>169</v>
      </c>
      <c r="C81" s="10">
        <v>87.59684</v>
      </c>
      <c r="D81" s="10">
        <v>105.61</v>
      </c>
      <c r="E81" s="10">
        <v>120.563709832455</v>
      </c>
    </row>
    <row r="82" spans="1:5" ht="19.899999999999999" customHeight="1">
      <c r="A82" s="56" t="s">
        <v>368</v>
      </c>
      <c r="B82" s="9" t="s">
        <v>369</v>
      </c>
      <c r="C82" s="10"/>
      <c r="D82" s="10">
        <v>67.42</v>
      </c>
      <c r="E82" s="10"/>
    </row>
    <row r="83" spans="1:5" ht="19.899999999999999" customHeight="1">
      <c r="A83" s="56" t="s">
        <v>370</v>
      </c>
      <c r="B83" s="9" t="s">
        <v>371</v>
      </c>
      <c r="C83" s="10"/>
      <c r="D83" s="10">
        <v>67.42</v>
      </c>
      <c r="E83" s="10"/>
    </row>
    <row r="84" spans="1:5" ht="19.899999999999999" customHeight="1">
      <c r="A84" s="56" t="s">
        <v>372</v>
      </c>
      <c r="B84" s="9" t="s">
        <v>373</v>
      </c>
      <c r="C84" s="10"/>
      <c r="D84" s="10">
        <v>4.25</v>
      </c>
      <c r="E84" s="10"/>
    </row>
    <row r="85" spans="1:5" ht="19.899999999999999" customHeight="1">
      <c r="A85" s="56" t="s">
        <v>374</v>
      </c>
      <c r="B85" s="9" t="s">
        <v>375</v>
      </c>
      <c r="C85" s="10"/>
      <c r="D85" s="10">
        <v>4.25</v>
      </c>
      <c r="E85" s="10"/>
    </row>
    <row r="86" spans="1:5" ht="19.899999999999999" customHeight="1">
      <c r="A86" s="56" t="s">
        <v>376</v>
      </c>
      <c r="B86" s="9" t="s">
        <v>377</v>
      </c>
      <c r="C86" s="10"/>
      <c r="D86" s="10">
        <v>29.27</v>
      </c>
      <c r="E86" s="10"/>
    </row>
    <row r="87" spans="1:5" ht="19.899999999999999" customHeight="1">
      <c r="A87" s="56" t="s">
        <v>378</v>
      </c>
      <c r="B87" s="9" t="s">
        <v>377</v>
      </c>
      <c r="C87" s="10"/>
      <c r="D87" s="10">
        <v>29.27</v>
      </c>
      <c r="E87" s="10"/>
    </row>
    <row r="88" spans="1:5" ht="19.899999999999999" customHeight="1">
      <c r="A88" s="56" t="s">
        <v>170</v>
      </c>
      <c r="B88" s="9" t="s">
        <v>171</v>
      </c>
      <c r="C88" s="10">
        <v>150.30000000000001</v>
      </c>
      <c r="D88" s="10">
        <v>81</v>
      </c>
      <c r="E88" s="10">
        <v>53.892215568862298</v>
      </c>
    </row>
    <row r="89" spans="1:5" ht="19.899999999999999" customHeight="1">
      <c r="A89" s="56" t="s">
        <v>172</v>
      </c>
      <c r="B89" s="9"/>
      <c r="C89" s="10">
        <v>150.30000000000001</v>
      </c>
      <c r="D89" s="10"/>
      <c r="E89" s="10"/>
    </row>
    <row r="90" spans="1:5" ht="19.899999999999999" customHeight="1">
      <c r="A90" s="56" t="s">
        <v>379</v>
      </c>
      <c r="B90" s="9" t="s">
        <v>171</v>
      </c>
      <c r="C90" s="10"/>
      <c r="D90" s="10">
        <v>81</v>
      </c>
      <c r="E90" s="10"/>
    </row>
    <row r="91" spans="1:5" ht="19.899999999999999" customHeight="1">
      <c r="A91" s="56" t="s">
        <v>173</v>
      </c>
      <c r="B91" s="9" t="s">
        <v>174</v>
      </c>
      <c r="C91" s="10">
        <v>1490.280172</v>
      </c>
      <c r="D91" s="10">
        <v>2476.14</v>
      </c>
      <c r="E91" s="10">
        <v>166.15265012061101</v>
      </c>
    </row>
    <row r="92" spans="1:5" ht="19.899999999999999" customHeight="1">
      <c r="A92" s="56" t="s">
        <v>175</v>
      </c>
      <c r="B92" s="9" t="s">
        <v>176</v>
      </c>
      <c r="C92" s="10">
        <v>138.10267200000001</v>
      </c>
      <c r="D92" s="10">
        <v>958.67</v>
      </c>
      <c r="E92" s="10">
        <v>694.17194187234804</v>
      </c>
    </row>
    <row r="93" spans="1:5" ht="19.899999999999999" customHeight="1">
      <c r="A93" s="56" t="s">
        <v>177</v>
      </c>
      <c r="B93" s="9" t="s">
        <v>178</v>
      </c>
      <c r="C93" s="10">
        <v>138.10267200000001</v>
      </c>
      <c r="D93" s="10">
        <v>958.67</v>
      </c>
      <c r="E93" s="10">
        <v>694.17194187234804</v>
      </c>
    </row>
    <row r="94" spans="1:5" ht="19.899999999999999" customHeight="1">
      <c r="A94" s="56" t="s">
        <v>179</v>
      </c>
      <c r="B94" s="9" t="s">
        <v>180</v>
      </c>
      <c r="C94" s="10">
        <v>349.43950000000001</v>
      </c>
      <c r="D94" s="10"/>
      <c r="E94" s="10"/>
    </row>
    <row r="95" spans="1:5" ht="19.899999999999999" customHeight="1">
      <c r="A95" s="56" t="s">
        <v>181</v>
      </c>
      <c r="B95" s="9" t="s">
        <v>182</v>
      </c>
      <c r="C95" s="10">
        <v>349.43950000000001</v>
      </c>
      <c r="D95" s="10"/>
      <c r="E95" s="10"/>
    </row>
    <row r="96" spans="1:5" ht="19.899999999999999" customHeight="1">
      <c r="A96" s="56" t="s">
        <v>183</v>
      </c>
      <c r="B96" s="9" t="s">
        <v>184</v>
      </c>
      <c r="C96" s="10">
        <v>1002.7380000000001</v>
      </c>
      <c r="D96" s="10">
        <v>1517.47</v>
      </c>
      <c r="E96" s="10">
        <v>151.332651201012</v>
      </c>
    </row>
    <row r="97" spans="1:5" ht="19.899999999999999" customHeight="1">
      <c r="A97" s="56" t="s">
        <v>380</v>
      </c>
      <c r="B97" s="9" t="s">
        <v>381</v>
      </c>
      <c r="C97" s="10"/>
      <c r="D97" s="10">
        <v>17.47</v>
      </c>
      <c r="E97" s="10"/>
    </row>
    <row r="98" spans="1:5" ht="19.899999999999999" customHeight="1">
      <c r="A98" s="56" t="s">
        <v>185</v>
      </c>
      <c r="B98" s="9" t="s">
        <v>186</v>
      </c>
      <c r="C98" s="10">
        <v>1002.7380000000001</v>
      </c>
      <c r="D98" s="10">
        <v>1500</v>
      </c>
      <c r="E98" s="10">
        <v>149.59042142613501</v>
      </c>
    </row>
    <row r="99" spans="1:5" ht="19.899999999999999" customHeight="1">
      <c r="A99" s="56" t="s">
        <v>187</v>
      </c>
      <c r="B99" s="9" t="s">
        <v>188</v>
      </c>
      <c r="C99" s="10">
        <v>1099.030076</v>
      </c>
      <c r="D99" s="10">
        <v>3335.21</v>
      </c>
      <c r="E99" s="10">
        <v>303.46849215798898</v>
      </c>
    </row>
    <row r="100" spans="1:5" ht="19.899999999999999" customHeight="1">
      <c r="A100" s="56" t="s">
        <v>189</v>
      </c>
      <c r="B100" s="9" t="s">
        <v>190</v>
      </c>
      <c r="C100" s="10">
        <v>532.03027599999996</v>
      </c>
      <c r="D100" s="10">
        <v>637.01</v>
      </c>
      <c r="E100" s="10">
        <v>119.731907888641</v>
      </c>
    </row>
    <row r="101" spans="1:5" ht="19.899999999999999" customHeight="1">
      <c r="A101" s="56" t="s">
        <v>191</v>
      </c>
      <c r="B101" s="9" t="s">
        <v>69</v>
      </c>
      <c r="C101" s="10">
        <v>120.707973</v>
      </c>
      <c r="D101" s="10">
        <v>148.07</v>
      </c>
      <c r="E101" s="10">
        <v>122.667953342237</v>
      </c>
    </row>
    <row r="102" spans="1:5" ht="19.899999999999999" customHeight="1">
      <c r="A102" s="56" t="s">
        <v>192</v>
      </c>
      <c r="B102" s="9" t="s">
        <v>193</v>
      </c>
      <c r="C102" s="10">
        <v>63.568120999999998</v>
      </c>
      <c r="D102" s="10">
        <v>70</v>
      </c>
      <c r="E102" s="10">
        <v>110.118088908118</v>
      </c>
    </row>
    <row r="103" spans="1:5" ht="19.899999999999999" customHeight="1">
      <c r="A103" s="56" t="s">
        <v>194</v>
      </c>
      <c r="B103" s="9" t="s">
        <v>195</v>
      </c>
      <c r="C103" s="10">
        <v>347.75418200000001</v>
      </c>
      <c r="D103" s="10">
        <v>418.94</v>
      </c>
      <c r="E103" s="10">
        <v>120.470154403492</v>
      </c>
    </row>
    <row r="104" spans="1:5" ht="19.899999999999999" hidden="1" customHeight="1">
      <c r="A104" s="56" t="s">
        <v>382</v>
      </c>
      <c r="B104" s="9" t="s">
        <v>383</v>
      </c>
      <c r="C104" s="10"/>
      <c r="D104" s="10"/>
      <c r="E104" s="10"/>
    </row>
    <row r="105" spans="1:5" ht="19.899999999999999" hidden="1" customHeight="1">
      <c r="A105" s="56" t="s">
        <v>384</v>
      </c>
      <c r="B105" s="9" t="s">
        <v>383</v>
      </c>
      <c r="C105" s="10"/>
      <c r="D105" s="10"/>
      <c r="E105" s="10"/>
    </row>
    <row r="106" spans="1:5" ht="19.899999999999999" hidden="1" customHeight="1">
      <c r="A106" s="56" t="s">
        <v>385</v>
      </c>
      <c r="B106" s="9" t="s">
        <v>386</v>
      </c>
      <c r="C106" s="10"/>
      <c r="D106" s="10"/>
      <c r="E106" s="10"/>
    </row>
    <row r="107" spans="1:5" ht="19.899999999999999" hidden="1" customHeight="1">
      <c r="A107" s="56" t="s">
        <v>387</v>
      </c>
      <c r="B107" s="9" t="s">
        <v>386</v>
      </c>
      <c r="C107" s="10"/>
      <c r="D107" s="10"/>
      <c r="E107" s="10"/>
    </row>
    <row r="108" spans="1:5" ht="19.899999999999999" customHeight="1">
      <c r="A108" s="56" t="s">
        <v>196</v>
      </c>
      <c r="B108" s="9" t="s">
        <v>197</v>
      </c>
      <c r="C108" s="10">
        <v>566.99980000000005</v>
      </c>
      <c r="D108" s="10">
        <v>2698.2</v>
      </c>
      <c r="E108" s="10">
        <v>475.87318372951802</v>
      </c>
    </row>
    <row r="109" spans="1:5" ht="19.899999999999999" customHeight="1">
      <c r="A109" s="56" t="s">
        <v>198</v>
      </c>
      <c r="B109" s="9"/>
      <c r="C109" s="10">
        <v>566.99980000000005</v>
      </c>
      <c r="D109" s="10"/>
      <c r="E109" s="10"/>
    </row>
    <row r="110" spans="1:5" ht="19.899999999999999" customHeight="1">
      <c r="A110" s="56" t="s">
        <v>388</v>
      </c>
      <c r="B110" s="9" t="s">
        <v>197</v>
      </c>
      <c r="C110" s="10"/>
      <c r="D110" s="10">
        <v>2698.2</v>
      </c>
      <c r="E110" s="10"/>
    </row>
    <row r="111" spans="1:5" ht="19.899999999999999" customHeight="1">
      <c r="A111" s="56" t="s">
        <v>199</v>
      </c>
      <c r="B111" s="9" t="s">
        <v>200</v>
      </c>
      <c r="C111" s="10">
        <v>822.46674700000005</v>
      </c>
      <c r="D111" s="10">
        <v>2257.9499999999998</v>
      </c>
      <c r="E111" s="10">
        <v>274.53389553267903</v>
      </c>
    </row>
    <row r="112" spans="1:5" ht="19.899999999999999" customHeight="1">
      <c r="A112" s="56" t="s">
        <v>201</v>
      </c>
      <c r="B112" s="9" t="s">
        <v>202</v>
      </c>
      <c r="C112" s="10">
        <v>253.61819399999999</v>
      </c>
      <c r="D112" s="10">
        <v>707.64</v>
      </c>
      <c r="E112" s="10">
        <v>279.01783734017101</v>
      </c>
    </row>
    <row r="113" spans="1:5" ht="19.899999999999999" customHeight="1">
      <c r="A113" s="56" t="s">
        <v>203</v>
      </c>
      <c r="B113" s="9" t="s">
        <v>79</v>
      </c>
      <c r="C113" s="10">
        <v>226.86700400000001</v>
      </c>
      <c r="D113" s="10">
        <v>199.22</v>
      </c>
      <c r="E113" s="10">
        <v>87.813563227555093</v>
      </c>
    </row>
    <row r="114" spans="1:5" ht="19.899999999999999" customHeight="1">
      <c r="A114" s="56" t="s">
        <v>389</v>
      </c>
      <c r="B114" s="9" t="s">
        <v>390</v>
      </c>
      <c r="C114" s="10"/>
      <c r="D114" s="10">
        <v>2.02</v>
      </c>
      <c r="E114" s="10"/>
    </row>
    <row r="115" spans="1:5" ht="19.899999999999999" customHeight="1">
      <c r="A115" s="56" t="s">
        <v>391</v>
      </c>
      <c r="B115" s="9" t="s">
        <v>392</v>
      </c>
      <c r="C115" s="10"/>
      <c r="D115" s="10">
        <v>150.88</v>
      </c>
      <c r="E115" s="10"/>
    </row>
    <row r="116" spans="1:5" ht="19.899999999999999" customHeight="1">
      <c r="A116" s="56" t="s">
        <v>204</v>
      </c>
      <c r="B116" s="9" t="s">
        <v>205</v>
      </c>
      <c r="C116" s="10">
        <v>26.751190000000001</v>
      </c>
      <c r="D116" s="10">
        <v>355.52</v>
      </c>
      <c r="E116" s="10">
        <v>1328.98760765409</v>
      </c>
    </row>
    <row r="117" spans="1:5" ht="19.899999999999999" customHeight="1">
      <c r="A117" s="56" t="s">
        <v>393</v>
      </c>
      <c r="B117" s="9" t="s">
        <v>394</v>
      </c>
      <c r="C117" s="10"/>
      <c r="D117" s="10">
        <v>928.27</v>
      </c>
      <c r="E117" s="10"/>
    </row>
    <row r="118" spans="1:5" ht="19.899999999999999" customHeight="1">
      <c r="A118" s="56" t="s">
        <v>395</v>
      </c>
      <c r="B118" s="9" t="s">
        <v>396</v>
      </c>
      <c r="C118" s="10"/>
      <c r="D118" s="10">
        <v>187.5</v>
      </c>
      <c r="E118" s="10"/>
    </row>
    <row r="119" spans="1:5" ht="19.899999999999999" customHeight="1">
      <c r="A119" s="56" t="s">
        <v>397</v>
      </c>
      <c r="B119" s="9" t="s">
        <v>398</v>
      </c>
      <c r="C119" s="10"/>
      <c r="D119" s="10">
        <v>740.77</v>
      </c>
      <c r="E119" s="10"/>
    </row>
    <row r="120" spans="1:5" ht="19.899999999999999" customHeight="1">
      <c r="A120" s="56" t="s">
        <v>399</v>
      </c>
      <c r="B120" s="9" t="s">
        <v>400</v>
      </c>
      <c r="C120" s="10"/>
      <c r="D120" s="10"/>
      <c r="E120" s="10"/>
    </row>
    <row r="121" spans="1:5" ht="19.899999999999999" customHeight="1">
      <c r="A121" s="56" t="s">
        <v>206</v>
      </c>
      <c r="B121" s="9" t="s">
        <v>207</v>
      </c>
      <c r="C121" s="10">
        <v>568.84855300000004</v>
      </c>
      <c r="D121" s="10">
        <v>622.04</v>
      </c>
      <c r="E121" s="10">
        <v>109.35072203655599</v>
      </c>
    </row>
    <row r="122" spans="1:5" ht="19.899999999999999" customHeight="1">
      <c r="A122" s="56" t="s">
        <v>208</v>
      </c>
      <c r="B122" s="9" t="s">
        <v>209</v>
      </c>
      <c r="C122" s="10">
        <v>144.293353</v>
      </c>
      <c r="D122" s="10">
        <v>238.04</v>
      </c>
      <c r="E122" s="10">
        <v>164.96948407595701</v>
      </c>
    </row>
    <row r="123" spans="1:5" ht="19.899999999999999" customHeight="1">
      <c r="A123" s="56" t="s">
        <v>401</v>
      </c>
      <c r="B123" s="9" t="s">
        <v>402</v>
      </c>
      <c r="C123" s="10"/>
      <c r="D123" s="10">
        <v>380</v>
      </c>
      <c r="E123" s="10"/>
    </row>
    <row r="124" spans="1:5" ht="19.899999999999999" customHeight="1">
      <c r="A124" s="56" t="s">
        <v>210</v>
      </c>
      <c r="B124" s="9" t="s">
        <v>211</v>
      </c>
      <c r="C124" s="10">
        <v>424.55520000000001</v>
      </c>
      <c r="D124" s="10"/>
      <c r="E124" s="10"/>
    </row>
    <row r="125" spans="1:5" ht="19.899999999999999" customHeight="1">
      <c r="A125" s="56" t="s">
        <v>403</v>
      </c>
      <c r="B125" s="9" t="s">
        <v>404</v>
      </c>
      <c r="C125" s="10"/>
      <c r="D125" s="10">
        <v>4</v>
      </c>
      <c r="E125" s="10"/>
    </row>
    <row r="126" spans="1:5" ht="19.899999999999999" customHeight="1">
      <c r="A126" s="56" t="s">
        <v>212</v>
      </c>
      <c r="B126" s="9" t="s">
        <v>213</v>
      </c>
      <c r="C126" s="10">
        <v>1500</v>
      </c>
      <c r="D126" s="10">
        <v>1600</v>
      </c>
      <c r="E126" s="10">
        <v>106.666666666667</v>
      </c>
    </row>
    <row r="127" spans="1:5" ht="19.899999999999999" customHeight="1">
      <c r="A127" s="56" t="s">
        <v>214</v>
      </c>
      <c r="B127" s="9" t="s">
        <v>215</v>
      </c>
      <c r="C127" s="10">
        <v>1500</v>
      </c>
      <c r="D127" s="10">
        <v>1600</v>
      </c>
      <c r="E127" s="10">
        <v>106.666666666667</v>
      </c>
    </row>
    <row r="128" spans="1:5" ht="19.899999999999999" customHeight="1">
      <c r="A128" s="56" t="s">
        <v>216</v>
      </c>
      <c r="B128" s="9" t="s">
        <v>217</v>
      </c>
      <c r="C128" s="10">
        <v>1500</v>
      </c>
      <c r="D128" s="10">
        <v>1600</v>
      </c>
      <c r="E128" s="10">
        <v>106.666666666667</v>
      </c>
    </row>
    <row r="129" spans="1:5" ht="19.899999999999999" customHeight="1">
      <c r="A129" s="56" t="s">
        <v>218</v>
      </c>
      <c r="B129" s="9" t="s">
        <v>219</v>
      </c>
      <c r="C129" s="10">
        <v>3500</v>
      </c>
      <c r="D129" s="10">
        <v>3600</v>
      </c>
      <c r="E129" s="10">
        <v>102.857142857143</v>
      </c>
    </row>
    <row r="130" spans="1:5" ht="19.899999999999999" customHeight="1">
      <c r="A130" s="56" t="s">
        <v>220</v>
      </c>
      <c r="B130" s="9" t="s">
        <v>221</v>
      </c>
      <c r="C130" s="10">
        <v>3500</v>
      </c>
      <c r="D130" s="10">
        <v>3600</v>
      </c>
      <c r="E130" s="10">
        <v>102.857142857143</v>
      </c>
    </row>
    <row r="131" spans="1:5" ht="19.899999999999999" customHeight="1">
      <c r="A131" s="56" t="s">
        <v>222</v>
      </c>
      <c r="B131" s="9" t="s">
        <v>223</v>
      </c>
      <c r="C131" s="10">
        <v>3500</v>
      </c>
      <c r="D131" s="10">
        <v>3600</v>
      </c>
      <c r="E131" s="10">
        <v>102.857142857143</v>
      </c>
    </row>
    <row r="132" spans="1:5" ht="19.899999999999999" customHeight="1">
      <c r="A132" s="56" t="s">
        <v>224</v>
      </c>
      <c r="B132" s="9" t="s">
        <v>225</v>
      </c>
      <c r="C132" s="10">
        <v>1700</v>
      </c>
      <c r="D132" s="10">
        <v>2000</v>
      </c>
      <c r="E132" s="10">
        <v>117.64705882352899</v>
      </c>
    </row>
    <row r="133" spans="1:5" ht="19.899999999999999" customHeight="1">
      <c r="A133" s="56" t="s">
        <v>226</v>
      </c>
      <c r="B133" s="9" t="s">
        <v>227</v>
      </c>
      <c r="C133" s="10">
        <v>1700</v>
      </c>
      <c r="D133" s="10">
        <v>2000</v>
      </c>
      <c r="E133" s="10">
        <v>117.64705882352899</v>
      </c>
    </row>
    <row r="134" spans="1:5" ht="19.899999999999999" customHeight="1">
      <c r="A134" s="56" t="s">
        <v>228</v>
      </c>
      <c r="B134" s="9" t="s">
        <v>229</v>
      </c>
      <c r="C134" s="10">
        <v>1700</v>
      </c>
      <c r="D134" s="10">
        <v>2000</v>
      </c>
      <c r="E134" s="10">
        <v>117.64705882352899</v>
      </c>
    </row>
    <row r="135" spans="1:5" ht="19.899999999999999" customHeight="1">
      <c r="A135" s="56" t="s">
        <v>230</v>
      </c>
      <c r="B135" s="9" t="s">
        <v>231</v>
      </c>
      <c r="C135" s="10">
        <v>367.93783000000002</v>
      </c>
      <c r="D135" s="10">
        <v>455.8</v>
      </c>
      <c r="E135" s="10">
        <v>123.879623902766</v>
      </c>
    </row>
    <row r="136" spans="1:5" ht="19.899999999999999" customHeight="1">
      <c r="A136" s="56" t="s">
        <v>232</v>
      </c>
      <c r="B136" s="9" t="s">
        <v>233</v>
      </c>
      <c r="C136" s="10">
        <v>367.93783000000002</v>
      </c>
      <c r="D136" s="10">
        <v>455.8</v>
      </c>
      <c r="E136" s="10">
        <v>123.879623902766</v>
      </c>
    </row>
    <row r="137" spans="1:5" ht="19.899999999999999" customHeight="1">
      <c r="A137" s="56" t="s">
        <v>234</v>
      </c>
      <c r="B137" s="9" t="s">
        <v>235</v>
      </c>
      <c r="C137" s="10">
        <v>177.52160000000001</v>
      </c>
      <c r="D137" s="10">
        <v>223.8</v>
      </c>
      <c r="E137" s="10">
        <v>126.06916566772701</v>
      </c>
    </row>
    <row r="138" spans="1:5" ht="19.899999999999999" customHeight="1">
      <c r="A138" s="56" t="s">
        <v>236</v>
      </c>
      <c r="B138" s="9" t="s">
        <v>237</v>
      </c>
      <c r="C138" s="10">
        <v>190.41623000000001</v>
      </c>
      <c r="D138" s="10">
        <v>232</v>
      </c>
      <c r="E138" s="10">
        <v>121.83835379998899</v>
      </c>
    </row>
    <row r="139" spans="1:5" ht="19.899999999999999" customHeight="1">
      <c r="A139" s="98" t="s">
        <v>238</v>
      </c>
      <c r="B139" s="99"/>
      <c r="C139" s="38">
        <v>23000</v>
      </c>
      <c r="D139" s="38">
        <v>28333.47</v>
      </c>
      <c r="E139" s="10">
        <v>123.18899999999999</v>
      </c>
    </row>
  </sheetData>
  <mergeCells count="3">
    <mergeCell ref="B1:E1"/>
    <mergeCell ref="A2:B2"/>
    <mergeCell ref="A139:B139"/>
  </mergeCells>
  <phoneticPr fontId="33" type="noConversion"/>
  <pageMargins left="0.70069444444444495" right="0.50347222222222199" top="0.75138888888888899" bottom="0.75138888888888899" header="0.29861111111111099" footer="0.29861111111111099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9" workbookViewId="0">
      <selection activeCell="D34" sqref="D34"/>
    </sheetView>
  </sheetViews>
  <sheetFormatPr defaultColWidth="9" defaultRowHeight="13.5"/>
  <cols>
    <col min="1" max="1" width="26.625" customWidth="1"/>
    <col min="2" max="4" width="19.75" customWidth="1"/>
  </cols>
  <sheetData>
    <row r="1" spans="1:4" ht="26.65" customHeight="1">
      <c r="A1" s="88" t="s">
        <v>405</v>
      </c>
      <c r="B1" s="88"/>
      <c r="C1" s="88"/>
      <c r="D1" s="88"/>
    </row>
    <row r="2" spans="1:4" ht="20.65" customHeight="1">
      <c r="A2" s="4"/>
      <c r="B2" s="45"/>
      <c r="C2" s="45"/>
      <c r="D2" s="46" t="s">
        <v>37</v>
      </c>
    </row>
    <row r="3" spans="1:4" ht="47.65" customHeight="1">
      <c r="A3" s="47" t="s">
        <v>38</v>
      </c>
      <c r="B3" s="6" t="s">
        <v>31</v>
      </c>
      <c r="C3" s="6" t="s">
        <v>328</v>
      </c>
      <c r="D3" s="6" t="s">
        <v>329</v>
      </c>
    </row>
    <row r="4" spans="1:4" ht="22.15" customHeight="1">
      <c r="A4" s="48" t="s">
        <v>240</v>
      </c>
      <c r="B4" s="38">
        <v>1232.4139769999999</v>
      </c>
      <c r="C4" s="38">
        <v>1353.89</v>
      </c>
      <c r="D4" s="49">
        <v>109.85675473234301</v>
      </c>
    </row>
    <row r="5" spans="1:4" ht="22.15" customHeight="1">
      <c r="A5" s="50" t="s">
        <v>241</v>
      </c>
      <c r="B5" s="10">
        <v>997.86656700000003</v>
      </c>
      <c r="C5" s="10">
        <v>995.53</v>
      </c>
      <c r="D5" s="51">
        <v>99.765843743314804</v>
      </c>
    </row>
    <row r="6" spans="1:4" ht="22.15" customHeight="1">
      <c r="A6" s="50" t="s">
        <v>242</v>
      </c>
      <c r="B6" s="10">
        <v>130.11631</v>
      </c>
      <c r="C6" s="10">
        <v>156.46</v>
      </c>
      <c r="D6" s="51">
        <v>120.246262747537</v>
      </c>
    </row>
    <row r="7" spans="1:4" ht="22.15" customHeight="1">
      <c r="A7" s="50" t="s">
        <v>235</v>
      </c>
      <c r="B7" s="10">
        <v>104.4311</v>
      </c>
      <c r="C7" s="10">
        <v>139</v>
      </c>
      <c r="D7" s="51">
        <v>133.10211230179499</v>
      </c>
    </row>
    <row r="8" spans="1:4" ht="22.15" customHeight="1">
      <c r="A8" s="50" t="s">
        <v>406</v>
      </c>
      <c r="B8" s="10"/>
      <c r="C8" s="10">
        <v>62.9</v>
      </c>
      <c r="D8" s="52"/>
    </row>
    <row r="9" spans="1:4" ht="22.15" customHeight="1">
      <c r="A9" s="48" t="s">
        <v>243</v>
      </c>
      <c r="B9" s="38">
        <v>206.241851</v>
      </c>
      <c r="C9" s="38">
        <v>271.27999999999997</v>
      </c>
      <c r="D9" s="49">
        <v>131.534893953216</v>
      </c>
    </row>
    <row r="10" spans="1:4" ht="22.15" customHeight="1">
      <c r="A10" s="50" t="s">
        <v>244</v>
      </c>
      <c r="B10" s="10">
        <v>131.53349600000001</v>
      </c>
      <c r="C10" s="10">
        <v>187.4</v>
      </c>
      <c r="D10" s="51">
        <v>142.47321457950099</v>
      </c>
    </row>
    <row r="11" spans="1:4" ht="22.15" customHeight="1">
      <c r="A11" s="50" t="s">
        <v>245</v>
      </c>
      <c r="B11" s="10">
        <v>0.48630000000000001</v>
      </c>
      <c r="C11" s="10">
        <v>4.4000000000000004</v>
      </c>
      <c r="D11" s="51">
        <v>904.79128110219995</v>
      </c>
    </row>
    <row r="12" spans="1:4" ht="22.15" customHeight="1">
      <c r="A12" s="50" t="s">
        <v>246</v>
      </c>
      <c r="B12" s="10">
        <v>3.404655</v>
      </c>
      <c r="C12" s="10">
        <v>3</v>
      </c>
      <c r="D12" s="51">
        <v>88.114654788811194</v>
      </c>
    </row>
    <row r="13" spans="1:4" ht="22.15" customHeight="1">
      <c r="A13" s="50" t="s">
        <v>247</v>
      </c>
      <c r="B13" s="10">
        <v>0.42799999999999999</v>
      </c>
      <c r="C13" s="10"/>
      <c r="D13" s="52"/>
    </row>
    <row r="14" spans="1:4" ht="22.15" customHeight="1">
      <c r="A14" s="50" t="s">
        <v>248</v>
      </c>
      <c r="B14" s="10">
        <v>2.41</v>
      </c>
      <c r="C14" s="10">
        <v>3</v>
      </c>
      <c r="D14" s="51">
        <v>124.48132780083</v>
      </c>
    </row>
    <row r="15" spans="1:4" ht="22.15" customHeight="1">
      <c r="A15" s="50" t="s">
        <v>249</v>
      </c>
      <c r="B15" s="10">
        <v>13.1593</v>
      </c>
      <c r="C15" s="10">
        <v>20</v>
      </c>
      <c r="D15" s="51">
        <v>151.98376813356299</v>
      </c>
    </row>
    <row r="16" spans="1:4" ht="22.15" customHeight="1">
      <c r="A16" s="50" t="s">
        <v>250</v>
      </c>
      <c r="B16" s="10">
        <v>6.3464999999999998</v>
      </c>
      <c r="C16" s="10"/>
      <c r="D16" s="52"/>
    </row>
    <row r="17" spans="1:4" ht="22.15" customHeight="1">
      <c r="A17" s="50" t="s">
        <v>407</v>
      </c>
      <c r="B17" s="10"/>
      <c r="C17" s="10">
        <v>6</v>
      </c>
      <c r="D17" s="52"/>
    </row>
    <row r="18" spans="1:4" ht="22.15" customHeight="1">
      <c r="A18" s="50" t="s">
        <v>251</v>
      </c>
      <c r="B18" s="10">
        <v>14.851100000000001</v>
      </c>
      <c r="C18" s="10">
        <v>11</v>
      </c>
      <c r="D18" s="51">
        <v>74.068587512036103</v>
      </c>
    </row>
    <row r="19" spans="1:4" ht="22.15" customHeight="1">
      <c r="A19" s="50" t="s">
        <v>252</v>
      </c>
      <c r="B19" s="10">
        <v>33.622500000000002</v>
      </c>
      <c r="C19" s="10">
        <v>36.479999999999997</v>
      </c>
      <c r="D19" s="51">
        <v>108.498773142985</v>
      </c>
    </row>
    <row r="20" spans="1:4" ht="22.15" customHeight="1">
      <c r="A20" s="48" t="s">
        <v>253</v>
      </c>
      <c r="B20" s="38">
        <v>1546.9394010000001</v>
      </c>
      <c r="C20" s="38">
        <v>1810.63</v>
      </c>
      <c r="D20" s="49">
        <v>117.045955312118</v>
      </c>
    </row>
    <row r="21" spans="1:4" ht="22.15" customHeight="1">
      <c r="A21" s="50" t="s">
        <v>254</v>
      </c>
      <c r="B21" s="10">
        <v>1420.405812</v>
      </c>
      <c r="C21" s="10">
        <v>1612.51</v>
      </c>
      <c r="D21" s="51">
        <v>113.524598841898</v>
      </c>
    </row>
    <row r="22" spans="1:4" ht="22.15" customHeight="1">
      <c r="A22" s="50" t="s">
        <v>255</v>
      </c>
      <c r="B22" s="10">
        <v>126.53358900000001</v>
      </c>
      <c r="C22" s="10">
        <v>198.12</v>
      </c>
      <c r="D22" s="51">
        <v>156.575026098406</v>
      </c>
    </row>
    <row r="23" spans="1:4" ht="22.15" customHeight="1">
      <c r="A23" s="48" t="s">
        <v>408</v>
      </c>
      <c r="B23" s="38"/>
      <c r="C23" s="38">
        <v>5.7</v>
      </c>
      <c r="D23" s="53"/>
    </row>
    <row r="24" spans="1:4" ht="22.15" customHeight="1">
      <c r="A24" s="50" t="s">
        <v>409</v>
      </c>
      <c r="B24" s="10"/>
      <c r="C24" s="10">
        <v>5.7</v>
      </c>
      <c r="D24" s="52"/>
    </row>
    <row r="25" spans="1:4" ht="22.15" customHeight="1">
      <c r="A25" s="48" t="s">
        <v>256</v>
      </c>
      <c r="B25" s="38">
        <v>1.226</v>
      </c>
      <c r="C25" s="38">
        <v>5.33</v>
      </c>
      <c r="D25" s="49">
        <v>434.74714518760197</v>
      </c>
    </row>
    <row r="26" spans="1:4" ht="22.15" customHeight="1">
      <c r="A26" s="50" t="s">
        <v>257</v>
      </c>
      <c r="B26" s="10">
        <v>1.226</v>
      </c>
      <c r="C26" s="10">
        <v>5.33</v>
      </c>
      <c r="D26" s="51">
        <v>434.74714518760197</v>
      </c>
    </row>
    <row r="27" spans="1:4" ht="22.15" customHeight="1">
      <c r="A27" s="54" t="s">
        <v>258</v>
      </c>
      <c r="B27" s="38">
        <v>2986.8212290000001</v>
      </c>
      <c r="C27" s="38">
        <v>3446.83</v>
      </c>
      <c r="D27" s="51">
        <v>115.401282357767</v>
      </c>
    </row>
  </sheetData>
  <mergeCells count="1">
    <mergeCell ref="A1:D1"/>
  </mergeCells>
  <phoneticPr fontId="33" type="noConversion"/>
  <pageMargins left="0.70069444444444495" right="0.50347222222222199" top="0.75138888888888899" bottom="0.75138888888888899" header="0.29861111111111099" footer="0.29861111111111099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1" sqref="A11"/>
    </sheetView>
  </sheetViews>
  <sheetFormatPr defaultColWidth="9" defaultRowHeight="13.5"/>
  <cols>
    <col min="1" max="1" width="38.87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82" t="s">
        <v>18</v>
      </c>
      <c r="B1" s="82"/>
      <c r="C1" s="82"/>
      <c r="D1" s="82"/>
    </row>
    <row r="2" spans="1:4" ht="23.65" customHeight="1">
      <c r="A2" s="25"/>
      <c r="B2" s="39"/>
      <c r="C2" s="18"/>
      <c r="D2" s="17" t="s">
        <v>37</v>
      </c>
    </row>
    <row r="3" spans="1:4" ht="41.65" customHeight="1">
      <c r="A3" s="6" t="s">
        <v>259</v>
      </c>
      <c r="B3" s="6" t="s">
        <v>31</v>
      </c>
      <c r="C3" s="6" t="s">
        <v>328</v>
      </c>
      <c r="D3" s="6" t="s">
        <v>329</v>
      </c>
    </row>
    <row r="4" spans="1:4" ht="29.65" customHeight="1">
      <c r="A4" s="40" t="s">
        <v>260</v>
      </c>
      <c r="B4" s="41"/>
      <c r="C4" s="22"/>
      <c r="D4" s="41"/>
    </row>
    <row r="5" spans="1:4" ht="29.65" customHeight="1">
      <c r="A5" s="40" t="s">
        <v>261</v>
      </c>
      <c r="B5" s="41"/>
      <c r="C5" s="22"/>
      <c r="D5" s="41"/>
    </row>
    <row r="6" spans="1:4" ht="29.65" customHeight="1">
      <c r="A6" s="42"/>
      <c r="B6" s="41"/>
      <c r="C6" s="22"/>
      <c r="D6" s="41"/>
    </row>
    <row r="7" spans="1:4" ht="29.65" customHeight="1">
      <c r="A7" s="43" t="s">
        <v>262</v>
      </c>
      <c r="B7" s="44"/>
      <c r="C7" s="22"/>
      <c r="D7" s="44"/>
    </row>
    <row r="8" spans="1:4" ht="32.65" customHeight="1">
      <c r="A8" s="20"/>
      <c r="B8" s="20"/>
      <c r="C8" s="20"/>
      <c r="D8" s="20"/>
    </row>
    <row r="11" spans="1:4">
      <c r="A11" s="102" t="s">
        <v>430</v>
      </c>
    </row>
  </sheetData>
  <mergeCells count="1">
    <mergeCell ref="A1:D1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7" sqref="D17"/>
    </sheetView>
  </sheetViews>
  <sheetFormatPr defaultColWidth="9"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82" t="s">
        <v>1</v>
      </c>
      <c r="B1" s="82"/>
      <c r="C1" s="82"/>
      <c r="D1" s="82"/>
      <c r="E1" s="82"/>
    </row>
    <row r="2" spans="1:5" ht="23.65" customHeight="1">
      <c r="A2" s="83"/>
      <c r="B2" s="83"/>
      <c r="C2" s="45"/>
      <c r="D2" s="16"/>
      <c r="E2" s="17" t="s">
        <v>27</v>
      </c>
    </row>
    <row r="3" spans="1:5" ht="41.65" customHeight="1">
      <c r="A3" s="6" t="s">
        <v>28</v>
      </c>
      <c r="B3" s="6" t="s">
        <v>29</v>
      </c>
      <c r="C3" s="6" t="s">
        <v>30</v>
      </c>
      <c r="D3" s="6" t="s">
        <v>31</v>
      </c>
      <c r="E3" s="6" t="s">
        <v>32</v>
      </c>
    </row>
    <row r="4" spans="1:5" ht="22.9" customHeight="1">
      <c r="A4" s="59" t="s">
        <v>33</v>
      </c>
      <c r="B4" s="10">
        <v>21000</v>
      </c>
      <c r="C4" s="10">
        <v>23000</v>
      </c>
      <c r="D4" s="10">
        <v>23000</v>
      </c>
      <c r="E4" s="10">
        <v>100</v>
      </c>
    </row>
    <row r="5" spans="1:5" ht="22.9" customHeight="1">
      <c r="A5" s="59" t="s">
        <v>34</v>
      </c>
      <c r="B5" s="10">
        <v>0</v>
      </c>
      <c r="C5" s="10"/>
      <c r="D5" s="10"/>
      <c r="E5" s="10"/>
    </row>
    <row r="6" spans="1:5" ht="22.9" customHeight="1">
      <c r="A6" s="60"/>
      <c r="B6" s="10"/>
      <c r="C6" s="78"/>
      <c r="D6" s="10"/>
      <c r="E6" s="10"/>
    </row>
    <row r="7" spans="1:5" ht="22.9" customHeight="1">
      <c r="A7" s="61" t="s">
        <v>35</v>
      </c>
      <c r="B7" s="38">
        <f>SUM(B4:B6)</f>
        <v>21000</v>
      </c>
      <c r="C7" s="38">
        <v>23000</v>
      </c>
      <c r="D7" s="38">
        <v>23000</v>
      </c>
      <c r="E7" s="38">
        <v>100</v>
      </c>
    </row>
    <row r="8" spans="1:5" ht="22.9" customHeight="1">
      <c r="A8" s="61"/>
      <c r="B8" s="38"/>
      <c r="C8" s="38"/>
      <c r="D8" s="38"/>
      <c r="E8" s="38"/>
    </row>
    <row r="9" spans="1:5" ht="22.9" customHeight="1">
      <c r="A9" s="84" t="s">
        <v>36</v>
      </c>
      <c r="B9" s="84"/>
      <c r="C9" s="84"/>
      <c r="D9" s="84"/>
      <c r="E9" s="84"/>
    </row>
  </sheetData>
  <mergeCells count="3">
    <mergeCell ref="A1:E1"/>
    <mergeCell ref="A2:B2"/>
    <mergeCell ref="A9:E9"/>
  </mergeCells>
  <phoneticPr fontId="33" type="noConversion"/>
  <pageMargins left="0.89722222222222203" right="0.70069444444444495" top="0.94861111111111096" bottom="0.75138888888888899" header="0.29861111111111099" footer="0.29861111111111099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7" sqref="D17"/>
    </sheetView>
  </sheetViews>
  <sheetFormatPr defaultColWidth="9"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91" t="s">
        <v>19</v>
      </c>
      <c r="B1" s="91"/>
      <c r="C1" s="91"/>
      <c r="D1" s="91"/>
      <c r="E1" s="34"/>
    </row>
    <row r="2" spans="1:5" ht="23.65" customHeight="1">
      <c r="A2" s="25"/>
      <c r="B2" s="25"/>
      <c r="C2" s="25"/>
      <c r="D2" s="26" t="s">
        <v>37</v>
      </c>
      <c r="E2" s="34"/>
    </row>
    <row r="3" spans="1:5" ht="37.15" customHeight="1">
      <c r="A3" s="6" t="s">
        <v>57</v>
      </c>
      <c r="B3" s="6" t="s">
        <v>31</v>
      </c>
      <c r="C3" s="6" t="s">
        <v>328</v>
      </c>
      <c r="D3" s="6" t="s">
        <v>329</v>
      </c>
      <c r="E3" s="35"/>
    </row>
    <row r="4" spans="1:5" ht="23.65" customHeight="1">
      <c r="A4" s="36"/>
      <c r="B4" s="10"/>
      <c r="C4" s="10"/>
      <c r="D4" s="10"/>
      <c r="E4" s="24"/>
    </row>
    <row r="5" spans="1:5" ht="23.65" customHeight="1">
      <c r="A5" s="37" t="s">
        <v>264</v>
      </c>
      <c r="B5" s="38"/>
      <c r="C5" s="38"/>
      <c r="D5" s="38"/>
      <c r="E5" s="24"/>
    </row>
    <row r="9" spans="1:5">
      <c r="A9" s="102" t="s">
        <v>431</v>
      </c>
    </row>
  </sheetData>
  <mergeCells count="1">
    <mergeCell ref="A1:D1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6" sqref="D16"/>
    </sheetView>
  </sheetViews>
  <sheetFormatPr defaultColWidth="9" defaultRowHeight="13.5"/>
  <cols>
    <col min="1" max="1" width="25.875" customWidth="1"/>
    <col min="2" max="4" width="22.25" customWidth="1"/>
  </cols>
  <sheetData>
    <row r="1" spans="1:4" ht="37.9" customHeight="1">
      <c r="A1" s="91" t="s">
        <v>20</v>
      </c>
      <c r="B1" s="91"/>
      <c r="C1" s="91"/>
      <c r="D1" s="91"/>
    </row>
    <row r="2" spans="1:4" ht="22.9" customHeight="1">
      <c r="A2" s="25"/>
      <c r="B2" s="16"/>
      <c r="C2" s="25"/>
      <c r="D2" s="26" t="s">
        <v>37</v>
      </c>
    </row>
    <row r="3" spans="1:4" ht="40.15" customHeight="1">
      <c r="A3" s="6" t="s">
        <v>267</v>
      </c>
      <c r="B3" s="6" t="s">
        <v>31</v>
      </c>
      <c r="C3" s="6" t="s">
        <v>328</v>
      </c>
      <c r="D3" s="6" t="s">
        <v>329</v>
      </c>
    </row>
    <row r="4" spans="1:4" ht="21.4" customHeight="1">
      <c r="A4" s="27" t="s">
        <v>269</v>
      </c>
      <c r="B4" s="28"/>
      <c r="C4" s="28"/>
      <c r="D4" s="28"/>
    </row>
    <row r="5" spans="1:4" ht="21.4" customHeight="1">
      <c r="A5" s="27" t="s">
        <v>270</v>
      </c>
      <c r="B5" s="28"/>
      <c r="C5" s="28"/>
      <c r="D5" s="28"/>
    </row>
    <row r="6" spans="1:4" ht="21.4" customHeight="1">
      <c r="A6" s="7" t="s">
        <v>271</v>
      </c>
      <c r="B6" s="28"/>
      <c r="C6" s="28"/>
      <c r="D6" s="28"/>
    </row>
    <row r="7" spans="1:4" ht="21.4" customHeight="1">
      <c r="A7" s="29"/>
      <c r="B7" s="28"/>
      <c r="C7" s="28"/>
      <c r="D7" s="28"/>
    </row>
    <row r="8" spans="1:4" ht="21.4" customHeight="1">
      <c r="A8" s="27" t="s">
        <v>272</v>
      </c>
      <c r="B8" s="28"/>
      <c r="C8" s="28"/>
      <c r="D8" s="28"/>
    </row>
    <row r="9" spans="1:4" ht="21.4" customHeight="1">
      <c r="A9" s="27" t="s">
        <v>273</v>
      </c>
      <c r="B9" s="28"/>
      <c r="C9" s="28"/>
      <c r="D9" s="28"/>
    </row>
    <row r="10" spans="1:4" ht="14.65" customHeight="1">
      <c r="A10" s="31"/>
      <c r="B10" s="32"/>
      <c r="C10" s="33"/>
      <c r="D10" s="33"/>
    </row>
    <row r="11" spans="1:4" ht="14.65" customHeight="1">
      <c r="A11" s="100" t="s">
        <v>410</v>
      </c>
      <c r="B11" s="100"/>
      <c r="C11" s="100"/>
      <c r="D11" s="100"/>
    </row>
    <row r="12" spans="1:4" ht="14.65" customHeight="1">
      <c r="A12" s="100" t="s">
        <v>274</v>
      </c>
      <c r="B12" s="100"/>
      <c r="C12" s="100"/>
      <c r="D12" s="100"/>
    </row>
  </sheetData>
  <mergeCells count="3">
    <mergeCell ref="A1:D1"/>
    <mergeCell ref="A11:D11"/>
    <mergeCell ref="A12:D12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H16" sqref="H16"/>
    </sheetView>
  </sheetViews>
  <sheetFormatPr defaultColWidth="9" defaultRowHeight="13.5"/>
  <cols>
    <col min="1" max="1" width="29.375" customWidth="1"/>
    <col min="2" max="4" width="22.125" customWidth="1"/>
  </cols>
  <sheetData>
    <row r="1" spans="1:4" ht="37.9" customHeight="1">
      <c r="A1" s="91" t="s">
        <v>21</v>
      </c>
      <c r="B1" s="91"/>
      <c r="C1" s="91"/>
      <c r="D1" s="91"/>
    </row>
    <row r="2" spans="1:4" ht="22.9" customHeight="1">
      <c r="A2" s="25"/>
      <c r="B2" s="16"/>
      <c r="C2" s="25"/>
      <c r="D2" s="26" t="s">
        <v>37</v>
      </c>
    </row>
    <row r="3" spans="1:4" ht="40.15" customHeight="1">
      <c r="A3" s="6" t="s">
        <v>267</v>
      </c>
      <c r="B3" s="6" t="s">
        <v>31</v>
      </c>
      <c r="C3" s="6" t="s">
        <v>328</v>
      </c>
      <c r="D3" s="6" t="s">
        <v>329</v>
      </c>
    </row>
    <row r="4" spans="1:4" ht="21.4" customHeight="1">
      <c r="A4" s="27" t="s">
        <v>275</v>
      </c>
      <c r="B4" s="28"/>
      <c r="C4" s="28"/>
      <c r="D4" s="28"/>
    </row>
    <row r="5" spans="1:4" ht="21.4" customHeight="1">
      <c r="A5" s="27" t="s">
        <v>276</v>
      </c>
      <c r="B5" s="28"/>
      <c r="C5" s="28"/>
      <c r="D5" s="28"/>
    </row>
    <row r="6" spans="1:4" ht="21.4" customHeight="1">
      <c r="A6" s="7" t="s">
        <v>277</v>
      </c>
      <c r="B6" s="28"/>
      <c r="C6" s="28"/>
      <c r="D6" s="28"/>
    </row>
    <row r="7" spans="1:4" ht="21.4" customHeight="1">
      <c r="A7" s="29"/>
      <c r="B7" s="28"/>
      <c r="C7" s="28"/>
      <c r="D7" s="28"/>
    </row>
    <row r="8" spans="1:4" ht="21.4" customHeight="1">
      <c r="A8" s="30"/>
      <c r="B8" s="28"/>
      <c r="C8" s="28"/>
      <c r="D8" s="28"/>
    </row>
    <row r="9" spans="1:4" ht="21.4" customHeight="1">
      <c r="A9" s="27" t="s">
        <v>264</v>
      </c>
      <c r="B9" s="28"/>
      <c r="C9" s="28"/>
      <c r="D9" s="28"/>
    </row>
    <row r="10" spans="1:4" ht="21.4" customHeight="1">
      <c r="A10" s="27" t="s">
        <v>278</v>
      </c>
      <c r="B10" s="28"/>
      <c r="C10" s="28"/>
      <c r="D10" s="28"/>
    </row>
    <row r="11" spans="1:4" ht="21.4" customHeight="1">
      <c r="A11" s="27" t="s">
        <v>279</v>
      </c>
      <c r="B11" s="28"/>
      <c r="C11" s="28"/>
      <c r="D11" s="28"/>
    </row>
    <row r="12" spans="1:4" ht="21.4" customHeight="1">
      <c r="A12" s="27"/>
      <c r="B12" s="28"/>
      <c r="C12" s="28"/>
      <c r="D12" s="28"/>
    </row>
    <row r="13" spans="1:4" ht="21.4" customHeight="1">
      <c r="A13" s="101" t="s">
        <v>280</v>
      </c>
      <c r="B13" s="101"/>
      <c r="C13" s="101"/>
      <c r="D13" s="101"/>
    </row>
  </sheetData>
  <mergeCells count="2">
    <mergeCell ref="A1:D1"/>
    <mergeCell ref="A13:D13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5" sqref="E15"/>
    </sheetView>
  </sheetViews>
  <sheetFormatPr defaultColWidth="9"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88" t="s">
        <v>22</v>
      </c>
      <c r="B1" s="88"/>
      <c r="C1" s="88"/>
      <c r="D1" s="88"/>
    </row>
    <row r="2" spans="1:4" ht="19.149999999999999" customHeight="1">
      <c r="A2" s="4"/>
      <c r="B2" s="16"/>
      <c r="C2" s="16"/>
      <c r="D2" s="17" t="s">
        <v>37</v>
      </c>
    </row>
    <row r="3" spans="1:4" ht="32.65" customHeight="1">
      <c r="A3" s="6" t="s">
        <v>281</v>
      </c>
      <c r="B3" s="6" t="s">
        <v>31</v>
      </c>
      <c r="C3" s="6" t="s">
        <v>328</v>
      </c>
      <c r="D3" s="6" t="s">
        <v>329</v>
      </c>
    </row>
    <row r="4" spans="1:4" ht="18.399999999999999" customHeight="1">
      <c r="A4" s="21" t="s">
        <v>282</v>
      </c>
      <c r="B4" s="22"/>
      <c r="C4" s="22"/>
      <c r="D4" s="22"/>
    </row>
    <row r="5" spans="1:4" ht="18.399999999999999" customHeight="1">
      <c r="A5" s="21" t="s">
        <v>283</v>
      </c>
      <c r="B5" s="22"/>
      <c r="C5" s="22"/>
      <c r="D5" s="22"/>
    </row>
    <row r="6" spans="1:4" ht="18.399999999999999" customHeight="1">
      <c r="A6" s="21" t="s">
        <v>411</v>
      </c>
      <c r="B6" s="22"/>
      <c r="C6" s="22"/>
      <c r="D6" s="22"/>
    </row>
    <row r="7" spans="1:4" ht="18.399999999999999" customHeight="1">
      <c r="A7" s="21"/>
      <c r="B7" s="22"/>
      <c r="C7" s="22"/>
      <c r="D7" s="22"/>
    </row>
    <row r="8" spans="1:4" ht="13.9" customHeight="1">
      <c r="A8" s="92" t="s">
        <v>285</v>
      </c>
      <c r="B8" s="92"/>
      <c r="C8" s="92"/>
      <c r="D8" s="92"/>
    </row>
  </sheetData>
  <mergeCells count="2">
    <mergeCell ref="A1:D1"/>
    <mergeCell ref="A8:D8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21" sqref="H21"/>
    </sheetView>
  </sheetViews>
  <sheetFormatPr defaultColWidth="9"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88" t="s">
        <v>23</v>
      </c>
      <c r="B1" s="88"/>
      <c r="C1" s="88"/>
      <c r="D1" s="88"/>
      <c r="E1" s="15"/>
    </row>
    <row r="2" spans="1:5" ht="19.899999999999999" customHeight="1">
      <c r="A2" s="4"/>
      <c r="B2" s="16"/>
      <c r="C2" s="16"/>
      <c r="D2" s="17" t="s">
        <v>37</v>
      </c>
      <c r="E2" s="18"/>
    </row>
    <row r="3" spans="1:5" ht="28.15" customHeight="1">
      <c r="A3" s="19" t="s">
        <v>281</v>
      </c>
      <c r="B3" s="19" t="s">
        <v>31</v>
      </c>
      <c r="C3" s="19" t="s">
        <v>328</v>
      </c>
      <c r="D3" s="19" t="s">
        <v>329</v>
      </c>
      <c r="E3" s="20"/>
    </row>
    <row r="4" spans="1:5" ht="18.399999999999999" customHeight="1">
      <c r="A4" s="21" t="s">
        <v>286</v>
      </c>
      <c r="B4" s="22"/>
      <c r="C4" s="22"/>
      <c r="D4" s="22"/>
      <c r="E4" s="23"/>
    </row>
    <row r="5" spans="1:5" ht="18.399999999999999" customHeight="1">
      <c r="A5" s="21" t="s">
        <v>287</v>
      </c>
      <c r="B5" s="22"/>
      <c r="C5" s="22"/>
      <c r="D5" s="22"/>
      <c r="E5" s="24"/>
    </row>
    <row r="6" spans="1:5" ht="18.399999999999999" customHeight="1">
      <c r="A6" s="21" t="s">
        <v>288</v>
      </c>
      <c r="B6" s="22"/>
      <c r="C6" s="22"/>
      <c r="D6" s="22"/>
      <c r="E6" s="24"/>
    </row>
    <row r="7" spans="1:5" ht="18.399999999999999" customHeight="1">
      <c r="A7" s="21"/>
      <c r="B7" s="22"/>
      <c r="C7" s="22"/>
      <c r="D7" s="22"/>
      <c r="E7" s="24"/>
    </row>
    <row r="8" spans="1:5" ht="18.399999999999999" customHeight="1">
      <c r="A8" s="95" t="s">
        <v>285</v>
      </c>
      <c r="B8" s="95"/>
      <c r="C8" s="95"/>
      <c r="D8" s="95"/>
      <c r="E8" s="24"/>
    </row>
  </sheetData>
  <mergeCells count="2">
    <mergeCell ref="A1:D1"/>
    <mergeCell ref="A8:D8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I15" sqref="I15"/>
    </sheetView>
  </sheetViews>
  <sheetFormatPr defaultColWidth="9" defaultRowHeight="13.5"/>
  <cols>
    <col min="1" max="1" width="5.875" customWidth="1"/>
    <col min="2" max="2" width="25.25" customWidth="1"/>
    <col min="3" max="4" width="16.625" customWidth="1"/>
    <col min="5" max="5" width="19.75" customWidth="1"/>
  </cols>
  <sheetData>
    <row r="1" spans="1:5" ht="31.15" customHeight="1">
      <c r="A1" s="91" t="s">
        <v>412</v>
      </c>
      <c r="B1" s="91"/>
      <c r="C1" s="91"/>
      <c r="D1" s="91"/>
      <c r="E1" s="91"/>
    </row>
    <row r="2" spans="1:5" ht="19.149999999999999" customHeight="1">
      <c r="A2" s="89"/>
      <c r="B2" s="89"/>
      <c r="C2" s="4"/>
      <c r="D2" s="4"/>
      <c r="E2" s="5" t="s">
        <v>37</v>
      </c>
    </row>
    <row r="3" spans="1:5" ht="34.15" customHeight="1">
      <c r="A3" s="6" t="s">
        <v>290</v>
      </c>
      <c r="B3" s="6" t="s">
        <v>291</v>
      </c>
      <c r="C3" s="6" t="s">
        <v>31</v>
      </c>
      <c r="D3" s="6" t="s">
        <v>328</v>
      </c>
      <c r="E3" s="6" t="s">
        <v>329</v>
      </c>
    </row>
    <row r="4" spans="1:5" ht="34.15" customHeight="1">
      <c r="A4" s="13" t="s">
        <v>292</v>
      </c>
      <c r="B4" s="14" t="s">
        <v>293</v>
      </c>
      <c r="C4" s="13" t="s">
        <v>294</v>
      </c>
      <c r="D4" s="13" t="s">
        <v>294</v>
      </c>
      <c r="E4" s="13" t="s">
        <v>295</v>
      </c>
    </row>
    <row r="5" spans="1:5" ht="34.15" customHeight="1">
      <c r="A5" s="13" t="s">
        <v>296</v>
      </c>
      <c r="B5" s="14" t="s">
        <v>297</v>
      </c>
      <c r="C5" s="13" t="s">
        <v>294</v>
      </c>
      <c r="D5" s="13" t="s">
        <v>294</v>
      </c>
      <c r="E5" s="13" t="s">
        <v>295</v>
      </c>
    </row>
    <row r="6" spans="1:5" ht="34.15" customHeight="1">
      <c r="A6" s="13" t="s">
        <v>298</v>
      </c>
      <c r="B6" s="14" t="s">
        <v>299</v>
      </c>
      <c r="C6" s="13" t="s">
        <v>294</v>
      </c>
      <c r="D6" s="13" t="s">
        <v>294</v>
      </c>
      <c r="E6" s="13" t="s">
        <v>295</v>
      </c>
    </row>
    <row r="7" spans="1:5" ht="34.15" customHeight="1">
      <c r="A7" s="13" t="s">
        <v>300</v>
      </c>
      <c r="B7" s="14" t="s">
        <v>301</v>
      </c>
      <c r="C7" s="13" t="s">
        <v>294</v>
      </c>
      <c r="D7" s="13" t="s">
        <v>294</v>
      </c>
      <c r="E7" s="13" t="s">
        <v>295</v>
      </c>
    </row>
    <row r="8" spans="1:5" ht="25.15" customHeight="1">
      <c r="A8" s="13">
        <v>5</v>
      </c>
      <c r="B8" s="14" t="s">
        <v>303</v>
      </c>
      <c r="C8" s="13">
        <v>25</v>
      </c>
      <c r="D8" s="13">
        <v>25</v>
      </c>
      <c r="E8" s="13">
        <v>100</v>
      </c>
    </row>
    <row r="9" spans="1:5" ht="21.4" customHeight="1">
      <c r="A9" s="13">
        <v>6</v>
      </c>
      <c r="B9" s="14" t="s">
        <v>305</v>
      </c>
      <c r="C9" s="13">
        <v>25</v>
      </c>
      <c r="D9" s="13">
        <v>25</v>
      </c>
      <c r="E9" s="13">
        <v>100</v>
      </c>
    </row>
    <row r="10" spans="1:5" ht="27.4" customHeight="1">
      <c r="A10" s="13"/>
      <c r="B10" s="14" t="s">
        <v>306</v>
      </c>
      <c r="C10" s="13">
        <v>150</v>
      </c>
      <c r="D10" s="13">
        <v>150</v>
      </c>
      <c r="E10" s="13">
        <v>100</v>
      </c>
    </row>
  </sheetData>
  <mergeCells count="2">
    <mergeCell ref="A1:E1"/>
    <mergeCell ref="A2:B2"/>
  </mergeCells>
  <phoneticPr fontId="33" type="noConversion"/>
  <pageMargins left="1.29097222222222" right="0.70069444444444495" top="0.75138888888888899" bottom="0.75138888888888899" header="0.29861111111111099" footer="0.29861111111111099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1" sqref="A11:D11"/>
    </sheetView>
  </sheetViews>
  <sheetFormatPr defaultColWidth="9" defaultRowHeight="13.5"/>
  <cols>
    <col min="1" max="1" width="26.75" customWidth="1"/>
    <col min="2" max="4" width="25.75" customWidth="1"/>
  </cols>
  <sheetData>
    <row r="1" spans="1:4" ht="33.4" customHeight="1">
      <c r="A1" s="91" t="s">
        <v>25</v>
      </c>
      <c r="B1" s="91"/>
      <c r="C1" s="91"/>
      <c r="D1" s="91"/>
    </row>
    <row r="2" spans="1:4" ht="19.899999999999999" customHeight="1">
      <c r="A2" s="4"/>
      <c r="B2" s="4"/>
      <c r="C2" s="4"/>
      <c r="D2" s="5" t="s">
        <v>37</v>
      </c>
    </row>
    <row r="3" spans="1:4" ht="37.15" customHeight="1">
      <c r="A3" s="6" t="s">
        <v>307</v>
      </c>
      <c r="B3" s="6" t="s">
        <v>31</v>
      </c>
      <c r="C3" s="6" t="s">
        <v>328</v>
      </c>
      <c r="D3" s="6" t="s">
        <v>329</v>
      </c>
    </row>
    <row r="4" spans="1:4" ht="24.4" customHeight="1">
      <c r="A4" s="7" t="s">
        <v>309</v>
      </c>
      <c r="B4" s="8">
        <v>6.35</v>
      </c>
      <c r="C4" s="8">
        <v>0</v>
      </c>
      <c r="D4" s="8">
        <v>0</v>
      </c>
    </row>
    <row r="5" spans="1:4" ht="24.4" customHeight="1">
      <c r="A5" s="7" t="s">
        <v>249</v>
      </c>
      <c r="B5" s="8">
        <v>19.38</v>
      </c>
      <c r="C5" s="8">
        <v>27.3</v>
      </c>
      <c r="D5" s="8">
        <v>140.87</v>
      </c>
    </row>
    <row r="6" spans="1:4" ht="24.4" customHeight="1">
      <c r="A6" s="7" t="s">
        <v>310</v>
      </c>
      <c r="B6" s="8">
        <v>2.96</v>
      </c>
      <c r="C6" s="8">
        <v>6</v>
      </c>
      <c r="D6" s="8">
        <v>202.7</v>
      </c>
    </row>
    <row r="7" spans="1:4" ht="24.4" customHeight="1">
      <c r="A7" s="7" t="s">
        <v>311</v>
      </c>
      <c r="B7" s="8">
        <v>0</v>
      </c>
      <c r="C7" s="8">
        <v>0</v>
      </c>
      <c r="D7" s="8"/>
    </row>
    <row r="8" spans="1:4" ht="24.4" customHeight="1">
      <c r="A8" s="7" t="s">
        <v>413</v>
      </c>
      <c r="B8" s="8">
        <v>2.96</v>
      </c>
      <c r="C8" s="8">
        <v>6</v>
      </c>
      <c r="D8" s="8">
        <v>202.7</v>
      </c>
    </row>
    <row r="9" spans="1:4" ht="24.4" customHeight="1">
      <c r="A9" s="9"/>
      <c r="B9" s="8"/>
      <c r="C9" s="10"/>
      <c r="D9" s="8"/>
    </row>
    <row r="10" spans="1:4" ht="24.4" customHeight="1">
      <c r="A10" s="11" t="s">
        <v>238</v>
      </c>
      <c r="B10" s="12">
        <f>B4+B5+B6</f>
        <v>28.69</v>
      </c>
      <c r="C10" s="12">
        <f>C4+C5+C6</f>
        <v>33.299999999999997</v>
      </c>
      <c r="D10" s="8">
        <v>112.16</v>
      </c>
    </row>
    <row r="11" spans="1:4" ht="41.65" customHeight="1">
      <c r="A11" s="96" t="s">
        <v>414</v>
      </c>
      <c r="B11" s="96"/>
      <c r="C11" s="96"/>
      <c r="D11" s="96"/>
    </row>
  </sheetData>
  <mergeCells count="2">
    <mergeCell ref="A1:D1"/>
    <mergeCell ref="A11:D11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6" sqref="A16"/>
    </sheetView>
  </sheetViews>
  <sheetFormatPr defaultColWidth="9" defaultRowHeight="13.5"/>
  <cols>
    <col min="1" max="1" width="133.5" customWidth="1"/>
  </cols>
  <sheetData>
    <row r="1" spans="1:1" ht="49.15" customHeight="1">
      <c r="A1" s="1" t="s">
        <v>415</v>
      </c>
    </row>
    <row r="2" spans="1:1" ht="25.9" customHeight="1">
      <c r="A2" s="2" t="s">
        <v>416</v>
      </c>
    </row>
    <row r="3" spans="1:1" ht="32.65" customHeight="1">
      <c r="A3" s="3" t="s">
        <v>417</v>
      </c>
    </row>
    <row r="4" spans="1:1" ht="25.9" customHeight="1">
      <c r="A4" s="2" t="s">
        <v>418</v>
      </c>
    </row>
    <row r="5" spans="1:1" ht="42.4" customHeight="1">
      <c r="A5" s="3" t="s">
        <v>419</v>
      </c>
    </row>
    <row r="6" spans="1:1" ht="25.9" customHeight="1">
      <c r="A6" s="2" t="s">
        <v>420</v>
      </c>
    </row>
    <row r="7" spans="1:1" ht="81.400000000000006" customHeight="1">
      <c r="A7" s="3" t="s">
        <v>421</v>
      </c>
    </row>
    <row r="8" spans="1:1" ht="25.9" customHeight="1">
      <c r="A8" s="2" t="s">
        <v>422</v>
      </c>
    </row>
    <row r="9" spans="1:1" ht="74.650000000000006" customHeight="1">
      <c r="A9" s="3" t="s">
        <v>423</v>
      </c>
    </row>
    <row r="10" spans="1:1" ht="82.9" customHeight="1">
      <c r="A10" s="3" t="s">
        <v>424</v>
      </c>
    </row>
    <row r="11" spans="1:1" ht="88.15" customHeight="1">
      <c r="A11" s="3" t="s">
        <v>425</v>
      </c>
    </row>
    <row r="12" spans="1:1" ht="94.9" customHeight="1">
      <c r="A12" s="3" t="s">
        <v>426</v>
      </c>
    </row>
    <row r="13" spans="1:1" ht="25.9" customHeight="1">
      <c r="A13" s="2" t="s">
        <v>326</v>
      </c>
    </row>
    <row r="14" spans="1:1" ht="28.15" customHeight="1">
      <c r="A14" s="3" t="s">
        <v>427</v>
      </c>
    </row>
  </sheetData>
  <phoneticPr fontId="33" type="noConversion"/>
  <pageMargins left="0.70069444444444495" right="0.109722222222222" top="0.75138888888888899" bottom="0.75138888888888899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6" workbookViewId="0">
      <selection activeCell="I38" sqref="I38"/>
    </sheetView>
  </sheetViews>
  <sheetFormatPr defaultColWidth="9"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82" t="s">
        <v>2</v>
      </c>
      <c r="B1" s="82"/>
      <c r="C1" s="82"/>
      <c r="D1" s="82"/>
      <c r="E1" s="82"/>
    </row>
    <row r="2" spans="1:5" ht="21.4" customHeight="1">
      <c r="A2" s="85"/>
      <c r="B2" s="85"/>
      <c r="C2" s="45"/>
      <c r="D2" s="39"/>
      <c r="E2" s="17" t="s">
        <v>37</v>
      </c>
    </row>
    <row r="3" spans="1:5" ht="47.65" customHeight="1">
      <c r="A3" s="47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3.65" customHeight="1">
      <c r="A4" s="76" t="s">
        <v>42</v>
      </c>
      <c r="B4" s="74">
        <v>2973.37</v>
      </c>
      <c r="C4" s="74">
        <v>3759.112224</v>
      </c>
      <c r="D4" s="74">
        <v>3759.112224</v>
      </c>
      <c r="E4" s="72">
        <v>100</v>
      </c>
    </row>
    <row r="5" spans="1:5" ht="23.65" customHeight="1">
      <c r="A5" s="76" t="s">
        <v>43</v>
      </c>
      <c r="B5" s="74">
        <v>29.5</v>
      </c>
      <c r="C5" s="74">
        <v>20.5</v>
      </c>
      <c r="D5" s="74">
        <v>20.5</v>
      </c>
      <c r="E5" s="72">
        <v>100</v>
      </c>
    </row>
    <row r="6" spans="1:5" ht="23.65" customHeight="1">
      <c r="A6" s="76" t="s">
        <v>44</v>
      </c>
      <c r="B6" s="74">
        <v>1013.5</v>
      </c>
      <c r="C6" s="74">
        <v>1013.5</v>
      </c>
      <c r="D6" s="74">
        <v>1013.5</v>
      </c>
      <c r="E6" s="72">
        <v>100</v>
      </c>
    </row>
    <row r="7" spans="1:5" ht="23.65" customHeight="1">
      <c r="A7" s="76" t="s">
        <v>45</v>
      </c>
      <c r="B7" s="74">
        <v>157.13999999999999</v>
      </c>
      <c r="C7" s="74">
        <v>138.99451199999999</v>
      </c>
      <c r="D7" s="74">
        <v>138.99451199999999</v>
      </c>
      <c r="E7" s="72">
        <v>100</v>
      </c>
    </row>
    <row r="8" spans="1:5" ht="23.65" customHeight="1">
      <c r="A8" s="76" t="s">
        <v>46</v>
      </c>
      <c r="B8" s="74">
        <v>7200.82</v>
      </c>
      <c r="C8" s="74">
        <v>7285.5617590000002</v>
      </c>
      <c r="D8" s="74">
        <v>7285.5617590000002</v>
      </c>
      <c r="E8" s="72">
        <v>100</v>
      </c>
    </row>
    <row r="9" spans="1:5" ht="23.65" customHeight="1">
      <c r="A9" s="76" t="s">
        <v>48</v>
      </c>
      <c r="B9" s="74">
        <v>308.68</v>
      </c>
      <c r="C9" s="74">
        <v>302.61667999999997</v>
      </c>
      <c r="D9" s="74">
        <v>302.61667999999997</v>
      </c>
      <c r="E9" s="72">
        <v>100</v>
      </c>
    </row>
    <row r="10" spans="1:5" ht="23.65" customHeight="1">
      <c r="A10" s="76" t="s">
        <v>49</v>
      </c>
      <c r="B10" s="74">
        <v>1392.03</v>
      </c>
      <c r="C10" s="74">
        <v>1490.280172</v>
      </c>
      <c r="D10" s="74">
        <v>1490.280172</v>
      </c>
      <c r="E10" s="72">
        <v>100</v>
      </c>
    </row>
    <row r="11" spans="1:5" ht="23.65" customHeight="1">
      <c r="A11" s="76" t="s">
        <v>50</v>
      </c>
      <c r="B11" s="74">
        <v>693.53</v>
      </c>
      <c r="C11" s="74">
        <v>1099.030076</v>
      </c>
      <c r="D11" s="74">
        <v>1099.030076</v>
      </c>
      <c r="E11" s="72">
        <v>100</v>
      </c>
    </row>
    <row r="12" spans="1:5" ht="23.65" customHeight="1">
      <c r="A12" s="76" t="s">
        <v>51</v>
      </c>
      <c r="B12" s="74">
        <v>665.61</v>
      </c>
      <c r="C12" s="74">
        <v>822.46674700000005</v>
      </c>
      <c r="D12" s="74">
        <v>822.46674700000005</v>
      </c>
      <c r="E12" s="72">
        <v>100</v>
      </c>
    </row>
    <row r="13" spans="1:5" ht="23.65" customHeight="1">
      <c r="A13" s="76" t="s">
        <v>52</v>
      </c>
      <c r="B13" s="74">
        <v>1000</v>
      </c>
      <c r="C13" s="74">
        <v>1500</v>
      </c>
      <c r="D13" s="74">
        <v>1500</v>
      </c>
      <c r="E13" s="72">
        <v>100</v>
      </c>
    </row>
    <row r="14" spans="1:5" ht="23.65" customHeight="1">
      <c r="A14" s="76" t="s">
        <v>53</v>
      </c>
      <c r="B14" s="74">
        <v>3500</v>
      </c>
      <c r="C14" s="74">
        <v>3500</v>
      </c>
      <c r="D14" s="74">
        <v>3500</v>
      </c>
      <c r="E14" s="72">
        <v>100</v>
      </c>
    </row>
    <row r="15" spans="1:5" ht="23.65" customHeight="1">
      <c r="A15" s="76" t="s">
        <v>54</v>
      </c>
      <c r="B15" s="74">
        <v>1700</v>
      </c>
      <c r="C15" s="74">
        <v>1700</v>
      </c>
      <c r="D15" s="74">
        <v>1700</v>
      </c>
      <c r="E15" s="72">
        <v>100</v>
      </c>
    </row>
    <row r="16" spans="1:5" ht="23.65" customHeight="1">
      <c r="A16" s="76" t="s">
        <v>55</v>
      </c>
      <c r="B16" s="74">
        <v>365.82</v>
      </c>
      <c r="C16" s="74">
        <v>367.93783000000002</v>
      </c>
      <c r="D16" s="74">
        <v>367.93783000000002</v>
      </c>
      <c r="E16" s="72">
        <v>100</v>
      </c>
    </row>
    <row r="17" spans="1:5" ht="19.899999999999999" customHeight="1">
      <c r="A17" s="58" t="s">
        <v>56</v>
      </c>
      <c r="B17" s="77">
        <v>21000</v>
      </c>
      <c r="C17" s="38">
        <v>23000</v>
      </c>
      <c r="D17" s="38">
        <v>23000</v>
      </c>
      <c r="E17" s="72">
        <v>100</v>
      </c>
    </row>
  </sheetData>
  <mergeCells count="2">
    <mergeCell ref="A1:E1"/>
    <mergeCell ref="A2:B2"/>
  </mergeCells>
  <phoneticPr fontId="33" type="noConversion"/>
  <pageMargins left="0.50347222222222199" right="0" top="0.35763888888888901" bottom="0" header="0.29861111111111099" footer="0.29861111111111099"/>
  <pageSetup paperSize="9" scale="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97" workbookViewId="0">
      <selection activeCell="L113" sqref="L113"/>
    </sheetView>
  </sheetViews>
  <sheetFormatPr defaultColWidth="9" defaultRowHeight="13.5"/>
  <cols>
    <col min="1" max="1" width="7.625" customWidth="1"/>
    <col min="2" max="2" width="25.75" customWidth="1"/>
    <col min="3" max="3" width="13.75" customWidth="1"/>
    <col min="4" max="4" width="14.875" customWidth="1"/>
    <col min="5" max="5" width="13" customWidth="1"/>
    <col min="6" max="6" width="10.25" customWidth="1"/>
  </cols>
  <sheetData>
    <row r="1" spans="1:6" ht="26.65" customHeight="1">
      <c r="A1" s="86" t="s">
        <v>3</v>
      </c>
      <c r="B1" s="86"/>
      <c r="C1" s="86"/>
      <c r="D1" s="86"/>
      <c r="E1" s="86"/>
      <c r="F1" s="86"/>
    </row>
    <row r="2" spans="1:6" ht="18.399999999999999" customHeight="1">
      <c r="A2" s="83"/>
      <c r="B2" s="83"/>
      <c r="C2" s="39"/>
      <c r="D2" s="45"/>
      <c r="E2" s="39"/>
      <c r="F2" s="17" t="s">
        <v>37</v>
      </c>
    </row>
    <row r="3" spans="1:6" ht="45.4" customHeight="1">
      <c r="A3" s="6" t="s">
        <v>57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32</v>
      </c>
    </row>
    <row r="4" spans="1:6" ht="45.4" customHeight="1">
      <c r="A4" s="59" t="s">
        <v>58</v>
      </c>
      <c r="B4" s="59" t="s">
        <v>59</v>
      </c>
      <c r="C4" s="10">
        <v>2973.37</v>
      </c>
      <c r="D4" s="10">
        <v>3759.112224</v>
      </c>
      <c r="E4" s="10">
        <v>3759.112224</v>
      </c>
      <c r="F4" s="10">
        <v>100</v>
      </c>
    </row>
    <row r="5" spans="1:6" ht="45.4" customHeight="1">
      <c r="A5" s="59" t="s">
        <v>60</v>
      </c>
      <c r="B5" s="59" t="s">
        <v>61</v>
      </c>
      <c r="C5" s="10">
        <v>17</v>
      </c>
      <c r="D5" s="10">
        <v>19.746039</v>
      </c>
      <c r="E5" s="10">
        <v>19.746039</v>
      </c>
      <c r="F5" s="10">
        <v>100</v>
      </c>
    </row>
    <row r="6" spans="1:6" ht="45.4" customHeight="1">
      <c r="A6" s="59" t="s">
        <v>62</v>
      </c>
      <c r="B6" s="59" t="s">
        <v>63</v>
      </c>
      <c r="C6" s="10">
        <v>2</v>
      </c>
      <c r="D6" s="10">
        <v>8.0449999999999999</v>
      </c>
      <c r="E6" s="10">
        <v>8.0449999999999999</v>
      </c>
      <c r="F6" s="10">
        <v>100</v>
      </c>
    </row>
    <row r="7" spans="1:6" ht="45.4" customHeight="1">
      <c r="A7" s="59" t="s">
        <v>64</v>
      </c>
      <c r="B7" s="59" t="s">
        <v>65</v>
      </c>
      <c r="C7" s="10">
        <v>15</v>
      </c>
      <c r="D7" s="10">
        <v>11.701039</v>
      </c>
      <c r="E7" s="10">
        <v>11.701039</v>
      </c>
      <c r="F7" s="10">
        <v>100</v>
      </c>
    </row>
    <row r="8" spans="1:6" ht="45.4" customHeight="1">
      <c r="A8" s="59" t="s">
        <v>66</v>
      </c>
      <c r="B8" s="59" t="s">
        <v>67</v>
      </c>
      <c r="C8" s="10">
        <v>2418.9</v>
      </c>
      <c r="D8" s="10">
        <v>3225.0928920000001</v>
      </c>
      <c r="E8" s="10">
        <v>3225.0928920000001</v>
      </c>
      <c r="F8" s="10">
        <v>100</v>
      </c>
    </row>
    <row r="9" spans="1:6" ht="45.4" customHeight="1">
      <c r="A9" s="59" t="s">
        <v>68</v>
      </c>
      <c r="B9" s="59" t="s">
        <v>69</v>
      </c>
      <c r="C9" s="10">
        <v>941.98</v>
      </c>
      <c r="D9" s="10">
        <v>898.95298500000001</v>
      </c>
      <c r="E9" s="10">
        <v>898.95298500000001</v>
      </c>
      <c r="F9" s="10">
        <v>100</v>
      </c>
    </row>
    <row r="10" spans="1:6" ht="45.4" customHeight="1">
      <c r="A10" s="59" t="s">
        <v>70</v>
      </c>
      <c r="B10" s="59" t="s">
        <v>71</v>
      </c>
      <c r="C10" s="10">
        <v>1476.92</v>
      </c>
      <c r="D10" s="10">
        <v>2326.1399070000002</v>
      </c>
      <c r="E10" s="10">
        <v>2326.1399070000002</v>
      </c>
      <c r="F10" s="10">
        <v>100</v>
      </c>
    </row>
    <row r="11" spans="1:6" ht="45.4" customHeight="1">
      <c r="A11" s="59" t="s">
        <v>72</v>
      </c>
      <c r="B11" s="59" t="s">
        <v>73</v>
      </c>
      <c r="C11" s="10">
        <v>149.93</v>
      </c>
      <c r="D11" s="10">
        <v>135.83239900000001</v>
      </c>
      <c r="E11" s="10">
        <v>135.83239900000001</v>
      </c>
      <c r="F11" s="10">
        <v>100</v>
      </c>
    </row>
    <row r="12" spans="1:6" ht="45.4" customHeight="1">
      <c r="A12" s="59" t="s">
        <v>74</v>
      </c>
      <c r="B12" s="59" t="s">
        <v>75</v>
      </c>
      <c r="C12" s="10">
        <v>149.93</v>
      </c>
      <c r="D12" s="10">
        <v>135.83239900000001</v>
      </c>
      <c r="E12" s="10">
        <v>135.83239900000001</v>
      </c>
      <c r="F12" s="10">
        <v>100</v>
      </c>
    </row>
    <row r="13" spans="1:6" ht="45.4" customHeight="1">
      <c r="A13" s="59" t="s">
        <v>76</v>
      </c>
      <c r="B13" s="59" t="s">
        <v>77</v>
      </c>
      <c r="C13" s="10">
        <v>95.16</v>
      </c>
      <c r="D13" s="10">
        <v>73.748728</v>
      </c>
      <c r="E13" s="10">
        <v>73.748728</v>
      </c>
      <c r="F13" s="10">
        <v>100</v>
      </c>
    </row>
    <row r="14" spans="1:6" ht="45.4" customHeight="1">
      <c r="A14" s="59" t="s">
        <v>78</v>
      </c>
      <c r="B14" s="59" t="s">
        <v>79</v>
      </c>
      <c r="C14" s="10">
        <v>67.16</v>
      </c>
      <c r="D14" s="10">
        <v>56.178728</v>
      </c>
      <c r="E14" s="10">
        <v>56.178728</v>
      </c>
      <c r="F14" s="10">
        <v>100</v>
      </c>
    </row>
    <row r="15" spans="1:6" ht="45.4" customHeight="1">
      <c r="A15" s="59" t="s">
        <v>80</v>
      </c>
      <c r="B15" s="59" t="s">
        <v>77</v>
      </c>
      <c r="C15" s="10">
        <v>28</v>
      </c>
      <c r="D15" s="10">
        <v>17.57</v>
      </c>
      <c r="E15" s="10">
        <v>17.57</v>
      </c>
      <c r="F15" s="10">
        <v>100</v>
      </c>
    </row>
    <row r="16" spans="1:6" ht="45.4" customHeight="1">
      <c r="A16" s="59" t="s">
        <v>81</v>
      </c>
      <c r="B16" s="59" t="s">
        <v>82</v>
      </c>
      <c r="C16" s="10">
        <v>292.38</v>
      </c>
      <c r="D16" s="10">
        <v>304.69216599999999</v>
      </c>
      <c r="E16" s="10">
        <v>304.69216599999999</v>
      </c>
      <c r="F16" s="10">
        <v>100</v>
      </c>
    </row>
    <row r="17" spans="1:6" ht="45.4" customHeight="1">
      <c r="A17" s="59" t="s">
        <v>83</v>
      </c>
      <c r="B17" s="59" t="s">
        <v>82</v>
      </c>
      <c r="C17" s="10">
        <v>292.38</v>
      </c>
      <c r="D17" s="10">
        <v>304.69216599999999</v>
      </c>
      <c r="E17" s="10">
        <v>304.69216599999999</v>
      </c>
      <c r="F17" s="10">
        <v>100</v>
      </c>
    </row>
    <row r="18" spans="1:6" ht="45.4" customHeight="1">
      <c r="A18" s="59" t="s">
        <v>84</v>
      </c>
      <c r="B18" s="59" t="s">
        <v>85</v>
      </c>
      <c r="C18" s="10">
        <v>29.5</v>
      </c>
      <c r="D18" s="10">
        <v>20.5</v>
      </c>
      <c r="E18" s="10">
        <v>20.5</v>
      </c>
      <c r="F18" s="10">
        <v>100</v>
      </c>
    </row>
    <row r="19" spans="1:6" ht="45.4" customHeight="1">
      <c r="A19" s="59" t="s">
        <v>86</v>
      </c>
      <c r="B19" s="59" t="s">
        <v>87</v>
      </c>
      <c r="C19" s="10">
        <v>29.5</v>
      </c>
      <c r="D19" s="10">
        <v>20.5</v>
      </c>
      <c r="E19" s="10">
        <v>20.5</v>
      </c>
      <c r="F19" s="10">
        <v>100</v>
      </c>
    </row>
    <row r="20" spans="1:6" ht="45.4" customHeight="1">
      <c r="A20" s="59" t="s">
        <v>88</v>
      </c>
      <c r="B20" s="59" t="s">
        <v>87</v>
      </c>
      <c r="C20" s="10">
        <v>29.5</v>
      </c>
      <c r="D20" s="10">
        <v>20.5</v>
      </c>
      <c r="E20" s="10">
        <v>20.5</v>
      </c>
      <c r="F20" s="10">
        <v>100</v>
      </c>
    </row>
    <row r="21" spans="1:6" ht="45.4" customHeight="1">
      <c r="A21" s="59" t="s">
        <v>89</v>
      </c>
      <c r="B21" s="59" t="s">
        <v>90</v>
      </c>
      <c r="C21" s="10">
        <v>1013.5</v>
      </c>
      <c r="D21" s="10">
        <v>1013.5</v>
      </c>
      <c r="E21" s="10">
        <v>1013.5</v>
      </c>
      <c r="F21" s="10">
        <v>100</v>
      </c>
    </row>
    <row r="22" spans="1:6" ht="45.4" customHeight="1">
      <c r="A22" s="59" t="s">
        <v>91</v>
      </c>
      <c r="B22" s="59" t="s">
        <v>92</v>
      </c>
      <c r="C22" s="10">
        <v>1013.5</v>
      </c>
      <c r="D22" s="10">
        <v>1013.5</v>
      </c>
      <c r="E22" s="10">
        <v>1013.5</v>
      </c>
      <c r="F22" s="10">
        <v>100</v>
      </c>
    </row>
    <row r="23" spans="1:6" ht="45.4" customHeight="1">
      <c r="A23" s="59" t="s">
        <v>93</v>
      </c>
      <c r="B23" s="59" t="s">
        <v>92</v>
      </c>
      <c r="C23" s="10">
        <v>1013.5</v>
      </c>
      <c r="D23" s="10">
        <v>1013.5</v>
      </c>
      <c r="E23" s="10">
        <v>1013.5</v>
      </c>
      <c r="F23" s="10">
        <v>100</v>
      </c>
    </row>
    <row r="24" spans="1:6" ht="45.4" customHeight="1">
      <c r="A24" s="59" t="s">
        <v>94</v>
      </c>
      <c r="B24" s="59" t="s">
        <v>95</v>
      </c>
      <c r="C24" s="10">
        <v>157.13999999999999</v>
      </c>
      <c r="D24" s="10">
        <v>138.99451199999999</v>
      </c>
      <c r="E24" s="10">
        <v>138.99451199999999</v>
      </c>
      <c r="F24" s="10">
        <v>100</v>
      </c>
    </row>
    <row r="25" spans="1:6" ht="45.4" customHeight="1">
      <c r="A25" s="59" t="s">
        <v>96</v>
      </c>
      <c r="B25" s="59" t="s">
        <v>97</v>
      </c>
      <c r="C25" s="10">
        <v>157.13999999999999</v>
      </c>
      <c r="D25" s="10">
        <v>138.99451199999999</v>
      </c>
      <c r="E25" s="10">
        <v>138.99451199999999</v>
      </c>
      <c r="F25" s="10">
        <v>100</v>
      </c>
    </row>
    <row r="26" spans="1:6" ht="45.4" customHeight="1">
      <c r="A26" s="59" t="s">
        <v>98</v>
      </c>
      <c r="B26" s="59" t="s">
        <v>97</v>
      </c>
      <c r="C26" s="10">
        <v>157.13999999999999</v>
      </c>
      <c r="D26" s="10">
        <v>138.99451199999999</v>
      </c>
      <c r="E26" s="10">
        <v>138.99451199999999</v>
      </c>
      <c r="F26" s="10">
        <v>100</v>
      </c>
    </row>
    <row r="27" spans="1:6" ht="45.4" customHeight="1">
      <c r="A27" s="59" t="s">
        <v>99</v>
      </c>
      <c r="B27" s="59" t="s">
        <v>100</v>
      </c>
      <c r="C27" s="10">
        <v>7200.82</v>
      </c>
      <c r="D27" s="10">
        <v>7285.5617590000002</v>
      </c>
      <c r="E27" s="10">
        <v>7285.5617590000002</v>
      </c>
      <c r="F27" s="10">
        <v>100</v>
      </c>
    </row>
    <row r="28" spans="1:6" ht="45.4" customHeight="1">
      <c r="A28" s="59" t="s">
        <v>101</v>
      </c>
      <c r="B28" s="59" t="s">
        <v>102</v>
      </c>
      <c r="C28" s="10">
        <v>292.68</v>
      </c>
      <c r="D28" s="10">
        <v>229.642571</v>
      </c>
      <c r="E28" s="10">
        <v>229.642571</v>
      </c>
      <c r="F28" s="10">
        <v>100</v>
      </c>
    </row>
    <row r="29" spans="1:6" ht="45.4" customHeight="1">
      <c r="A29" s="59" t="s">
        <v>103</v>
      </c>
      <c r="B29" s="59" t="s">
        <v>104</v>
      </c>
      <c r="C29" s="10">
        <v>292.68</v>
      </c>
      <c r="D29" s="10">
        <v>229.642571</v>
      </c>
      <c r="E29" s="10">
        <v>229.642571</v>
      </c>
      <c r="F29" s="10">
        <v>100</v>
      </c>
    </row>
    <row r="30" spans="1:6" ht="45.4" customHeight="1">
      <c r="A30" s="59" t="s">
        <v>105</v>
      </c>
      <c r="B30" s="59" t="s">
        <v>106</v>
      </c>
      <c r="C30" s="10">
        <v>353.78</v>
      </c>
      <c r="D30" s="10">
        <v>299.38652000000002</v>
      </c>
      <c r="E30" s="10">
        <v>299.38652000000002</v>
      </c>
      <c r="F30" s="10">
        <v>100</v>
      </c>
    </row>
    <row r="31" spans="1:6" ht="45.4" customHeight="1">
      <c r="A31" s="59" t="s">
        <v>107</v>
      </c>
      <c r="B31" s="59" t="s">
        <v>108</v>
      </c>
      <c r="C31" s="10">
        <v>1.17</v>
      </c>
      <c r="D31" s="10">
        <v>1.1060000000000001</v>
      </c>
      <c r="E31" s="10">
        <v>1.1060000000000001</v>
      </c>
      <c r="F31" s="10">
        <v>100</v>
      </c>
    </row>
    <row r="32" spans="1:6" ht="45.4" customHeight="1">
      <c r="A32" s="59" t="s">
        <v>109</v>
      </c>
      <c r="B32" s="59" t="s">
        <v>110</v>
      </c>
      <c r="C32" s="10">
        <v>10.91</v>
      </c>
      <c r="D32" s="10">
        <v>0.12</v>
      </c>
      <c r="E32" s="10">
        <v>0.12</v>
      </c>
      <c r="F32" s="10">
        <v>100</v>
      </c>
    </row>
    <row r="33" spans="1:6" ht="45.4" customHeight="1">
      <c r="A33" s="59" t="s">
        <v>111</v>
      </c>
      <c r="B33" s="59" t="s">
        <v>112</v>
      </c>
      <c r="C33" s="10">
        <v>230.14</v>
      </c>
      <c r="D33" s="10">
        <v>197.52592999999999</v>
      </c>
      <c r="E33" s="10">
        <v>197.52592999999999</v>
      </c>
      <c r="F33" s="10">
        <v>100</v>
      </c>
    </row>
    <row r="34" spans="1:6" ht="45.4" customHeight="1">
      <c r="A34" s="59" t="s">
        <v>113</v>
      </c>
      <c r="B34" s="59" t="s">
        <v>114</v>
      </c>
      <c r="C34" s="10">
        <v>111.56</v>
      </c>
      <c r="D34" s="10">
        <v>100.63459</v>
      </c>
      <c r="E34" s="10">
        <v>100.63459</v>
      </c>
      <c r="F34" s="10">
        <v>100</v>
      </c>
    </row>
    <row r="35" spans="1:6" ht="45.4" customHeight="1">
      <c r="A35" s="59" t="s">
        <v>115</v>
      </c>
      <c r="B35" s="59" t="s">
        <v>116</v>
      </c>
      <c r="C35" s="10">
        <v>1800</v>
      </c>
      <c r="D35" s="10">
        <v>1800</v>
      </c>
      <c r="E35" s="10">
        <v>1800</v>
      </c>
      <c r="F35" s="10">
        <v>100</v>
      </c>
    </row>
    <row r="36" spans="1:6" ht="45.4" customHeight="1">
      <c r="A36" s="59" t="s">
        <v>117</v>
      </c>
      <c r="B36" s="59" t="s">
        <v>118</v>
      </c>
      <c r="C36" s="10">
        <v>1800</v>
      </c>
      <c r="D36" s="10">
        <v>1800</v>
      </c>
      <c r="E36" s="10">
        <v>1800</v>
      </c>
      <c r="F36" s="10">
        <v>100</v>
      </c>
    </row>
    <row r="37" spans="1:6" ht="45.4" customHeight="1">
      <c r="A37" s="59" t="s">
        <v>119</v>
      </c>
      <c r="B37" s="59" t="s">
        <v>120</v>
      </c>
      <c r="C37" s="10">
        <v>55</v>
      </c>
      <c r="D37" s="10">
        <v>21</v>
      </c>
      <c r="E37" s="10">
        <v>21</v>
      </c>
      <c r="F37" s="10">
        <v>100</v>
      </c>
    </row>
    <row r="38" spans="1:6" ht="45.4" customHeight="1">
      <c r="A38" s="59" t="s">
        <v>121</v>
      </c>
      <c r="B38" s="59" t="s">
        <v>122</v>
      </c>
      <c r="C38" s="10">
        <v>5</v>
      </c>
      <c r="D38" s="10">
        <v>3</v>
      </c>
      <c r="E38" s="10">
        <v>3</v>
      </c>
      <c r="F38" s="10">
        <v>100</v>
      </c>
    </row>
    <row r="39" spans="1:6" ht="45.4" customHeight="1">
      <c r="A39" s="59" t="s">
        <v>123</v>
      </c>
      <c r="B39" s="59" t="s">
        <v>124</v>
      </c>
      <c r="C39" s="10">
        <v>50</v>
      </c>
      <c r="D39" s="10">
        <v>18</v>
      </c>
      <c r="E39" s="10">
        <v>18</v>
      </c>
      <c r="F39" s="10">
        <v>100</v>
      </c>
    </row>
    <row r="40" spans="1:6" ht="45.4" customHeight="1">
      <c r="A40" s="59" t="s">
        <v>125</v>
      </c>
      <c r="B40" s="59" t="s">
        <v>126</v>
      </c>
      <c r="C40" s="10">
        <v>55</v>
      </c>
      <c r="D40" s="10">
        <v>35</v>
      </c>
      <c r="E40" s="10">
        <v>35</v>
      </c>
      <c r="F40" s="10">
        <v>100</v>
      </c>
    </row>
    <row r="41" spans="1:6" ht="45.4" customHeight="1">
      <c r="A41" s="59" t="s">
        <v>127</v>
      </c>
      <c r="B41" s="59" t="s">
        <v>128</v>
      </c>
      <c r="C41" s="10">
        <v>55</v>
      </c>
      <c r="D41" s="10">
        <v>35</v>
      </c>
      <c r="E41" s="10">
        <v>35</v>
      </c>
      <c r="F41" s="10">
        <v>100</v>
      </c>
    </row>
    <row r="42" spans="1:6" ht="45.4" customHeight="1">
      <c r="A42" s="59" t="s">
        <v>129</v>
      </c>
      <c r="B42" s="59" t="s">
        <v>130</v>
      </c>
      <c r="C42" s="10">
        <v>1511.36</v>
      </c>
      <c r="D42" s="10">
        <v>1266.2508720000001</v>
      </c>
      <c r="E42" s="10">
        <v>1266.2508720000001</v>
      </c>
      <c r="F42" s="10">
        <v>100</v>
      </c>
    </row>
    <row r="43" spans="1:6" ht="45.4" customHeight="1">
      <c r="A43" s="59" t="s">
        <v>131</v>
      </c>
      <c r="B43" s="59" t="s">
        <v>132</v>
      </c>
      <c r="C43" s="10">
        <v>135</v>
      </c>
      <c r="D43" s="10">
        <v>135</v>
      </c>
      <c r="E43" s="10">
        <v>135</v>
      </c>
      <c r="F43" s="10">
        <v>100</v>
      </c>
    </row>
    <row r="44" spans="1:6" ht="45.4" customHeight="1">
      <c r="A44" s="59" t="s">
        <v>133</v>
      </c>
      <c r="B44" s="59" t="s">
        <v>134</v>
      </c>
      <c r="C44" s="10">
        <v>1376.36</v>
      </c>
      <c r="D44" s="10">
        <v>1131.2508720000001</v>
      </c>
      <c r="E44" s="10">
        <v>1131.2508720000001</v>
      </c>
      <c r="F44" s="10">
        <v>100</v>
      </c>
    </row>
    <row r="45" spans="1:6" ht="45.4" customHeight="1">
      <c r="A45" s="59" t="s">
        <v>135</v>
      </c>
      <c r="B45" s="59" t="s">
        <v>136</v>
      </c>
      <c r="C45" s="10">
        <v>64</v>
      </c>
      <c r="D45" s="10">
        <v>60</v>
      </c>
      <c r="E45" s="10">
        <v>60</v>
      </c>
      <c r="F45" s="10">
        <v>100</v>
      </c>
    </row>
    <row r="46" spans="1:6" ht="45.4" customHeight="1">
      <c r="A46" s="59" t="s">
        <v>137</v>
      </c>
      <c r="B46" s="59" t="s">
        <v>138</v>
      </c>
      <c r="C46" s="10">
        <v>64</v>
      </c>
      <c r="D46" s="10">
        <v>60</v>
      </c>
      <c r="E46" s="10">
        <v>60</v>
      </c>
      <c r="F46" s="10">
        <v>100</v>
      </c>
    </row>
    <row r="47" spans="1:6" ht="45.4" customHeight="1">
      <c r="A47" s="59" t="s">
        <v>139</v>
      </c>
      <c r="B47" s="59" t="s">
        <v>140</v>
      </c>
      <c r="C47" s="10">
        <v>10</v>
      </c>
      <c r="D47" s="10">
        <v>3.1777799999999998</v>
      </c>
      <c r="E47" s="10">
        <v>3.1777799999999998</v>
      </c>
      <c r="F47" s="10">
        <v>100</v>
      </c>
    </row>
    <row r="48" spans="1:6" ht="45.4" customHeight="1">
      <c r="A48" s="59" t="s">
        <v>141</v>
      </c>
      <c r="B48" s="59" t="s">
        <v>142</v>
      </c>
      <c r="C48" s="10">
        <v>10</v>
      </c>
      <c r="D48" s="10">
        <v>3.1777799999999998</v>
      </c>
      <c r="E48" s="10">
        <v>3.1777799999999998</v>
      </c>
      <c r="F48" s="10">
        <v>100</v>
      </c>
    </row>
    <row r="49" spans="1:6" ht="45.4" customHeight="1">
      <c r="A49" s="59" t="s">
        <v>143</v>
      </c>
      <c r="B49" s="59" t="s">
        <v>144</v>
      </c>
      <c r="C49" s="10">
        <v>20</v>
      </c>
      <c r="D49" s="10">
        <v>20</v>
      </c>
      <c r="E49" s="10">
        <v>20</v>
      </c>
      <c r="F49" s="10">
        <v>100</v>
      </c>
    </row>
    <row r="50" spans="1:6" ht="45.4" customHeight="1">
      <c r="A50" s="59" t="s">
        <v>145</v>
      </c>
      <c r="B50" s="59" t="s">
        <v>146</v>
      </c>
      <c r="C50" s="10">
        <v>20</v>
      </c>
      <c r="D50" s="10">
        <v>20</v>
      </c>
      <c r="E50" s="10">
        <v>20</v>
      </c>
      <c r="F50" s="10">
        <v>100</v>
      </c>
    </row>
    <row r="51" spans="1:6" ht="45.4" customHeight="1">
      <c r="A51" s="59" t="s">
        <v>147</v>
      </c>
      <c r="B51" s="59" t="s">
        <v>148</v>
      </c>
      <c r="C51" s="10">
        <v>30</v>
      </c>
      <c r="D51" s="10">
        <v>28.941780000000001</v>
      </c>
      <c r="E51" s="10">
        <v>28.941780000000001</v>
      </c>
      <c r="F51" s="10">
        <v>100</v>
      </c>
    </row>
    <row r="52" spans="1:6" ht="45.4" customHeight="1">
      <c r="A52" s="59" t="s">
        <v>149</v>
      </c>
      <c r="B52" s="59" t="s">
        <v>150</v>
      </c>
      <c r="C52" s="10">
        <v>30</v>
      </c>
      <c r="D52" s="10">
        <v>28.941780000000001</v>
      </c>
      <c r="E52" s="10">
        <v>28.941780000000001</v>
      </c>
      <c r="F52" s="10">
        <v>100</v>
      </c>
    </row>
    <row r="53" spans="1:6" ht="45.4" customHeight="1">
      <c r="A53" s="59" t="s">
        <v>151</v>
      </c>
      <c r="B53" s="59" t="s">
        <v>152</v>
      </c>
      <c r="C53" s="10">
        <v>3009</v>
      </c>
      <c r="D53" s="10">
        <v>3522.1622360000001</v>
      </c>
      <c r="E53" s="10">
        <v>3522.1622360000001</v>
      </c>
      <c r="F53" s="10">
        <v>100</v>
      </c>
    </row>
    <row r="54" spans="1:6" ht="45.4" customHeight="1">
      <c r="A54" s="59" t="s">
        <v>153</v>
      </c>
      <c r="B54" s="59" t="s">
        <v>152</v>
      </c>
      <c r="C54" s="10">
        <v>3009</v>
      </c>
      <c r="D54" s="10">
        <v>3522.1622360000001</v>
      </c>
      <c r="E54" s="10">
        <v>3522.1622360000001</v>
      </c>
      <c r="F54" s="10">
        <v>100</v>
      </c>
    </row>
    <row r="55" spans="1:6" ht="45.4" customHeight="1">
      <c r="A55" s="59" t="s">
        <v>154</v>
      </c>
      <c r="B55" s="59" t="s">
        <v>155</v>
      </c>
      <c r="C55" s="10">
        <v>308.68</v>
      </c>
      <c r="D55" s="10">
        <v>302.61667999999997</v>
      </c>
      <c r="E55" s="10">
        <v>302.61667999999997</v>
      </c>
      <c r="F55" s="10">
        <v>100</v>
      </c>
    </row>
    <row r="56" spans="1:6" ht="45.4" customHeight="1">
      <c r="A56" s="59" t="s">
        <v>156</v>
      </c>
      <c r="B56" s="59" t="s">
        <v>157</v>
      </c>
      <c r="C56" s="10">
        <v>30</v>
      </c>
      <c r="D56" s="10">
        <v>15</v>
      </c>
      <c r="E56" s="10">
        <v>15</v>
      </c>
      <c r="F56" s="10">
        <v>100</v>
      </c>
    </row>
    <row r="57" spans="1:6" ht="45.4" customHeight="1">
      <c r="A57" s="59" t="s">
        <v>158</v>
      </c>
      <c r="B57" s="59" t="s">
        <v>159</v>
      </c>
      <c r="C57" s="10">
        <v>30</v>
      </c>
      <c r="D57" s="10">
        <v>15</v>
      </c>
      <c r="E57" s="10">
        <v>15</v>
      </c>
      <c r="F57" s="10">
        <v>100</v>
      </c>
    </row>
    <row r="58" spans="1:6" ht="45.4" customHeight="1">
      <c r="A58" s="59" t="s">
        <v>160</v>
      </c>
      <c r="B58" s="59" t="s">
        <v>161</v>
      </c>
      <c r="C58" s="10">
        <v>21.5</v>
      </c>
      <c r="D58" s="10">
        <v>13.8408</v>
      </c>
      <c r="E58" s="10">
        <v>13.8408</v>
      </c>
      <c r="F58" s="10">
        <v>100</v>
      </c>
    </row>
    <row r="59" spans="1:6" ht="45.4" customHeight="1">
      <c r="A59" s="59" t="s">
        <v>162</v>
      </c>
      <c r="B59" s="59" t="s">
        <v>163</v>
      </c>
      <c r="C59" s="10">
        <v>21.5</v>
      </c>
      <c r="D59" s="10">
        <v>13.8408</v>
      </c>
      <c r="E59" s="10">
        <v>13.8408</v>
      </c>
      <c r="F59" s="10">
        <v>100</v>
      </c>
    </row>
    <row r="60" spans="1:6" ht="45.4" customHeight="1">
      <c r="A60" s="59" t="s">
        <v>164</v>
      </c>
      <c r="B60" s="59" t="s">
        <v>165</v>
      </c>
      <c r="C60" s="10">
        <v>132.18</v>
      </c>
      <c r="D60" s="10">
        <v>123.47588</v>
      </c>
      <c r="E60" s="10">
        <v>123.47588</v>
      </c>
      <c r="F60" s="10">
        <v>100</v>
      </c>
    </row>
    <row r="61" spans="1:6" ht="45.4" customHeight="1">
      <c r="A61" s="59" t="s">
        <v>166</v>
      </c>
      <c r="B61" s="59" t="s">
        <v>167</v>
      </c>
      <c r="C61" s="10">
        <v>40.840000000000003</v>
      </c>
      <c r="D61" s="10">
        <v>35.879040000000003</v>
      </c>
      <c r="E61" s="10">
        <v>35.879040000000003</v>
      </c>
      <c r="F61" s="10">
        <v>100</v>
      </c>
    </row>
    <row r="62" spans="1:6" ht="45.4" customHeight="1">
      <c r="A62" s="59" t="s">
        <v>168</v>
      </c>
      <c r="B62" s="59" t="s">
        <v>169</v>
      </c>
      <c r="C62" s="10">
        <v>91.34</v>
      </c>
      <c r="D62" s="10">
        <v>87.59684</v>
      </c>
      <c r="E62" s="10">
        <v>87.59684</v>
      </c>
      <c r="F62" s="10">
        <v>100</v>
      </c>
    </row>
    <row r="63" spans="1:6" ht="45.4" customHeight="1">
      <c r="A63" s="59" t="s">
        <v>170</v>
      </c>
      <c r="B63" s="59" t="s">
        <v>171</v>
      </c>
      <c r="C63" s="10">
        <v>125</v>
      </c>
      <c r="D63" s="10">
        <v>150.30000000000001</v>
      </c>
      <c r="E63" s="10">
        <v>150.30000000000001</v>
      </c>
      <c r="F63" s="10">
        <v>100</v>
      </c>
    </row>
    <row r="64" spans="1:6" ht="45.4" customHeight="1">
      <c r="A64" s="59" t="s">
        <v>172</v>
      </c>
      <c r="B64" s="59" t="s">
        <v>171</v>
      </c>
      <c r="C64" s="10">
        <v>125</v>
      </c>
      <c r="D64" s="10">
        <v>150.30000000000001</v>
      </c>
      <c r="E64" s="10">
        <v>150.30000000000001</v>
      </c>
      <c r="F64" s="10">
        <v>100</v>
      </c>
    </row>
    <row r="65" spans="1:6" ht="45.4" customHeight="1">
      <c r="A65" s="59" t="s">
        <v>173</v>
      </c>
      <c r="B65" s="59" t="s">
        <v>174</v>
      </c>
      <c r="C65" s="10">
        <v>1392.03</v>
      </c>
      <c r="D65" s="10">
        <v>1490.280172</v>
      </c>
      <c r="E65" s="10">
        <v>1490.280172</v>
      </c>
      <c r="F65" s="10">
        <v>100</v>
      </c>
    </row>
    <row r="66" spans="1:6" ht="45.4" customHeight="1">
      <c r="A66" s="59" t="s">
        <v>175</v>
      </c>
      <c r="B66" s="59" t="s">
        <v>176</v>
      </c>
      <c r="C66" s="10">
        <v>161.69</v>
      </c>
      <c r="D66" s="10">
        <v>138.10267200000001</v>
      </c>
      <c r="E66" s="10">
        <v>138.10267200000001</v>
      </c>
      <c r="F66" s="10">
        <v>100</v>
      </c>
    </row>
    <row r="67" spans="1:6" ht="45.4" customHeight="1">
      <c r="A67" s="59" t="s">
        <v>177</v>
      </c>
      <c r="B67" s="59" t="s">
        <v>178</v>
      </c>
      <c r="C67" s="10">
        <v>161.69</v>
      </c>
      <c r="D67" s="10">
        <v>138.10267200000001</v>
      </c>
      <c r="E67" s="10">
        <v>138.10267200000001</v>
      </c>
      <c r="F67" s="10">
        <v>100</v>
      </c>
    </row>
    <row r="68" spans="1:6" ht="45.4" customHeight="1">
      <c r="A68" s="59" t="s">
        <v>179</v>
      </c>
      <c r="B68" s="59" t="s">
        <v>180</v>
      </c>
      <c r="C68" s="10">
        <v>226.34</v>
      </c>
      <c r="D68" s="10">
        <v>349.43950000000001</v>
      </c>
      <c r="E68" s="10">
        <v>349.43950000000001</v>
      </c>
      <c r="F68" s="10">
        <v>100</v>
      </c>
    </row>
    <row r="69" spans="1:6" ht="45.4" customHeight="1">
      <c r="A69" s="59" t="s">
        <v>181</v>
      </c>
      <c r="B69" s="59" t="s">
        <v>182</v>
      </c>
      <c r="C69" s="10">
        <v>226.34</v>
      </c>
      <c r="D69" s="10">
        <v>349.43950000000001</v>
      </c>
      <c r="E69" s="10">
        <v>349.43950000000001</v>
      </c>
      <c r="F69" s="10">
        <v>100</v>
      </c>
    </row>
    <row r="70" spans="1:6" ht="45.4" customHeight="1">
      <c r="A70" s="59" t="s">
        <v>183</v>
      </c>
      <c r="B70" s="59" t="s">
        <v>184</v>
      </c>
      <c r="C70" s="10">
        <v>1004</v>
      </c>
      <c r="D70" s="10">
        <v>1002.7380000000001</v>
      </c>
      <c r="E70" s="10">
        <v>1002.7380000000001</v>
      </c>
      <c r="F70" s="10">
        <v>100</v>
      </c>
    </row>
    <row r="71" spans="1:6" ht="45.4" customHeight="1">
      <c r="A71" s="59" t="s">
        <v>185</v>
      </c>
      <c r="B71" s="59" t="s">
        <v>186</v>
      </c>
      <c r="C71" s="10">
        <v>1004</v>
      </c>
      <c r="D71" s="10">
        <v>1002.7380000000001</v>
      </c>
      <c r="E71" s="10">
        <v>1002.7380000000001</v>
      </c>
      <c r="F71" s="10">
        <v>100</v>
      </c>
    </row>
    <row r="72" spans="1:6" ht="45.4" customHeight="1">
      <c r="A72" s="59" t="s">
        <v>187</v>
      </c>
      <c r="B72" s="59" t="s">
        <v>188</v>
      </c>
      <c r="C72" s="10">
        <v>693.53</v>
      </c>
      <c r="D72" s="10">
        <v>1099.030076</v>
      </c>
      <c r="E72" s="10">
        <v>1099.030076</v>
      </c>
      <c r="F72" s="10">
        <v>100</v>
      </c>
    </row>
    <row r="73" spans="1:6" ht="45.4" customHeight="1">
      <c r="A73" s="59" t="s">
        <v>189</v>
      </c>
      <c r="B73" s="59" t="s">
        <v>190</v>
      </c>
      <c r="C73" s="10">
        <v>523.53</v>
      </c>
      <c r="D73" s="10">
        <v>532.03027599999996</v>
      </c>
      <c r="E73" s="10">
        <v>532.03027599999996</v>
      </c>
      <c r="F73" s="10">
        <v>100</v>
      </c>
    </row>
    <row r="74" spans="1:6" ht="45.4" customHeight="1">
      <c r="A74" s="59" t="s">
        <v>191</v>
      </c>
      <c r="B74" s="59" t="s">
        <v>69</v>
      </c>
      <c r="C74" s="10">
        <v>104.96</v>
      </c>
      <c r="D74" s="10">
        <v>120.707973</v>
      </c>
      <c r="E74" s="10">
        <v>120.707973</v>
      </c>
      <c r="F74" s="10">
        <v>100</v>
      </c>
    </row>
    <row r="75" spans="1:6" ht="45.4" customHeight="1">
      <c r="A75" s="59" t="s">
        <v>192</v>
      </c>
      <c r="B75" s="59" t="s">
        <v>193</v>
      </c>
      <c r="C75" s="10">
        <v>70</v>
      </c>
      <c r="D75" s="10">
        <v>63.568120999999998</v>
      </c>
      <c r="E75" s="10">
        <v>63.568120999999998</v>
      </c>
      <c r="F75" s="10">
        <v>100</v>
      </c>
    </row>
    <row r="76" spans="1:6" ht="45.4" customHeight="1">
      <c r="A76" s="59" t="s">
        <v>194</v>
      </c>
      <c r="B76" s="59" t="s">
        <v>195</v>
      </c>
      <c r="C76" s="10">
        <v>348.57</v>
      </c>
      <c r="D76" s="10">
        <v>347.75418200000001</v>
      </c>
      <c r="E76" s="10">
        <v>347.75418200000001</v>
      </c>
      <c r="F76" s="10">
        <v>100</v>
      </c>
    </row>
    <row r="77" spans="1:6" ht="45.4" customHeight="1">
      <c r="A77" s="59" t="s">
        <v>196</v>
      </c>
      <c r="B77" s="59" t="s">
        <v>197</v>
      </c>
      <c r="C77" s="10">
        <v>170</v>
      </c>
      <c r="D77" s="10">
        <v>566.99980000000005</v>
      </c>
      <c r="E77" s="10">
        <v>566.99980000000005</v>
      </c>
      <c r="F77" s="10">
        <v>100</v>
      </c>
    </row>
    <row r="78" spans="1:6" ht="45.4" customHeight="1">
      <c r="A78" s="59" t="s">
        <v>198</v>
      </c>
      <c r="B78" s="59" t="s">
        <v>197</v>
      </c>
      <c r="C78" s="10">
        <v>170</v>
      </c>
      <c r="D78" s="10">
        <v>566.99980000000005</v>
      </c>
      <c r="E78" s="10">
        <v>566.99980000000005</v>
      </c>
      <c r="F78" s="10">
        <v>100</v>
      </c>
    </row>
    <row r="79" spans="1:6" ht="45.4" customHeight="1">
      <c r="A79" s="59" t="s">
        <v>199</v>
      </c>
      <c r="B79" s="59" t="s">
        <v>200</v>
      </c>
      <c r="C79" s="10">
        <v>665.61</v>
      </c>
      <c r="D79" s="10">
        <v>822.46674700000005</v>
      </c>
      <c r="E79" s="10">
        <v>822.46674700000005</v>
      </c>
      <c r="F79" s="10">
        <v>100</v>
      </c>
    </row>
    <row r="80" spans="1:6" ht="45.4" customHeight="1">
      <c r="A80" s="59" t="s">
        <v>201</v>
      </c>
      <c r="B80" s="59" t="s">
        <v>202</v>
      </c>
      <c r="C80" s="10">
        <v>319.41000000000003</v>
      </c>
      <c r="D80" s="10">
        <v>253.61819399999999</v>
      </c>
      <c r="E80" s="10">
        <v>253.61819399999999</v>
      </c>
      <c r="F80" s="10">
        <v>100</v>
      </c>
    </row>
    <row r="81" spans="1:6" ht="45.4" customHeight="1">
      <c r="A81" s="59" t="s">
        <v>203</v>
      </c>
      <c r="B81" s="59" t="s">
        <v>79</v>
      </c>
      <c r="C81" s="10">
        <v>277.41000000000003</v>
      </c>
      <c r="D81" s="10">
        <v>226.86700400000001</v>
      </c>
      <c r="E81" s="10">
        <v>226.86700400000001</v>
      </c>
      <c r="F81" s="10">
        <v>100</v>
      </c>
    </row>
    <row r="82" spans="1:6" ht="45.4" customHeight="1">
      <c r="A82" s="59" t="s">
        <v>204</v>
      </c>
      <c r="B82" s="59" t="s">
        <v>205</v>
      </c>
      <c r="C82" s="10">
        <v>42</v>
      </c>
      <c r="D82" s="10">
        <v>26.751190000000001</v>
      </c>
      <c r="E82" s="10">
        <v>26.751190000000001</v>
      </c>
      <c r="F82" s="10">
        <v>100</v>
      </c>
    </row>
    <row r="83" spans="1:6" ht="45.4" customHeight="1">
      <c r="A83" s="59" t="s">
        <v>206</v>
      </c>
      <c r="B83" s="59" t="s">
        <v>207</v>
      </c>
      <c r="C83" s="10">
        <v>346.2</v>
      </c>
      <c r="D83" s="10">
        <v>568.84855300000004</v>
      </c>
      <c r="E83" s="10">
        <v>568.84855300000004</v>
      </c>
      <c r="F83" s="10">
        <v>100</v>
      </c>
    </row>
    <row r="84" spans="1:6" ht="45.4" customHeight="1">
      <c r="A84" s="59" t="s">
        <v>208</v>
      </c>
      <c r="B84" s="59" t="s">
        <v>209</v>
      </c>
      <c r="C84" s="10">
        <v>231.4</v>
      </c>
      <c r="D84" s="10">
        <v>144.293353</v>
      </c>
      <c r="E84" s="10">
        <v>144.293353</v>
      </c>
      <c r="F84" s="10">
        <v>100</v>
      </c>
    </row>
    <row r="85" spans="1:6" ht="45.4" customHeight="1">
      <c r="A85" s="59" t="s">
        <v>210</v>
      </c>
      <c r="B85" s="59" t="s">
        <v>211</v>
      </c>
      <c r="C85" s="10">
        <v>114.8</v>
      </c>
      <c r="D85" s="10">
        <v>424.55520000000001</v>
      </c>
      <c r="E85" s="10">
        <v>424.55520000000001</v>
      </c>
      <c r="F85" s="10">
        <v>100</v>
      </c>
    </row>
    <row r="86" spans="1:6" ht="45.4" customHeight="1">
      <c r="A86" s="59" t="s">
        <v>212</v>
      </c>
      <c r="B86" s="59" t="s">
        <v>213</v>
      </c>
      <c r="C86" s="10">
        <v>1000</v>
      </c>
      <c r="D86" s="10">
        <v>1500</v>
      </c>
      <c r="E86" s="10">
        <v>1500</v>
      </c>
      <c r="F86" s="10">
        <v>100</v>
      </c>
    </row>
    <row r="87" spans="1:6" ht="45.4" customHeight="1">
      <c r="A87" s="59" t="s">
        <v>214</v>
      </c>
      <c r="B87" s="59" t="s">
        <v>215</v>
      </c>
      <c r="C87" s="10">
        <v>1000</v>
      </c>
      <c r="D87" s="10">
        <v>1500</v>
      </c>
      <c r="E87" s="10">
        <v>1500</v>
      </c>
      <c r="F87" s="10">
        <v>100</v>
      </c>
    </row>
    <row r="88" spans="1:6" ht="45.4" customHeight="1">
      <c r="A88" s="59" t="s">
        <v>216</v>
      </c>
      <c r="B88" s="59" t="s">
        <v>217</v>
      </c>
      <c r="C88" s="10">
        <v>1000</v>
      </c>
      <c r="D88" s="10">
        <v>1500</v>
      </c>
      <c r="E88" s="10">
        <v>1500</v>
      </c>
      <c r="F88" s="10">
        <v>100</v>
      </c>
    </row>
    <row r="89" spans="1:6" ht="45.4" customHeight="1">
      <c r="A89" s="59" t="s">
        <v>218</v>
      </c>
      <c r="B89" s="59" t="s">
        <v>219</v>
      </c>
      <c r="C89" s="10">
        <v>3500</v>
      </c>
      <c r="D89" s="10">
        <v>3500</v>
      </c>
      <c r="E89" s="10">
        <v>3500</v>
      </c>
      <c r="F89" s="10">
        <v>100</v>
      </c>
    </row>
    <row r="90" spans="1:6" ht="45.4" customHeight="1">
      <c r="A90" s="59" t="s">
        <v>220</v>
      </c>
      <c r="B90" s="59" t="s">
        <v>221</v>
      </c>
      <c r="C90" s="10">
        <v>3500</v>
      </c>
      <c r="D90" s="10">
        <v>3500</v>
      </c>
      <c r="E90" s="10">
        <v>3500</v>
      </c>
      <c r="F90" s="10">
        <v>100</v>
      </c>
    </row>
    <row r="91" spans="1:6" ht="45.4" customHeight="1">
      <c r="A91" s="59" t="s">
        <v>222</v>
      </c>
      <c r="B91" s="59" t="s">
        <v>223</v>
      </c>
      <c r="C91" s="10">
        <v>3500</v>
      </c>
      <c r="D91" s="10">
        <v>3500</v>
      </c>
      <c r="E91" s="10">
        <v>3500</v>
      </c>
      <c r="F91" s="10">
        <v>100</v>
      </c>
    </row>
    <row r="92" spans="1:6" ht="45.4" customHeight="1">
      <c r="A92" s="59" t="s">
        <v>224</v>
      </c>
      <c r="B92" s="59" t="s">
        <v>225</v>
      </c>
      <c r="C92" s="10">
        <v>1700</v>
      </c>
      <c r="D92" s="10">
        <v>1700</v>
      </c>
      <c r="E92" s="10">
        <v>1700</v>
      </c>
      <c r="F92" s="10">
        <v>100</v>
      </c>
    </row>
    <row r="93" spans="1:6" ht="45.4" customHeight="1">
      <c r="A93" s="59" t="s">
        <v>226</v>
      </c>
      <c r="B93" s="59" t="s">
        <v>227</v>
      </c>
      <c r="C93" s="10">
        <v>1700</v>
      </c>
      <c r="D93" s="10">
        <v>1700</v>
      </c>
      <c r="E93" s="10">
        <v>1700</v>
      </c>
      <c r="F93" s="10">
        <v>100</v>
      </c>
    </row>
    <row r="94" spans="1:6" ht="45.4" customHeight="1">
      <c r="A94" s="59" t="s">
        <v>228</v>
      </c>
      <c r="B94" s="59" t="s">
        <v>229</v>
      </c>
      <c r="C94" s="10">
        <v>1700</v>
      </c>
      <c r="D94" s="10">
        <v>1700</v>
      </c>
      <c r="E94" s="10">
        <v>1700</v>
      </c>
      <c r="F94" s="10">
        <v>100</v>
      </c>
    </row>
    <row r="95" spans="1:6" ht="45.4" customHeight="1">
      <c r="A95" s="59" t="s">
        <v>230</v>
      </c>
      <c r="B95" s="59" t="s">
        <v>231</v>
      </c>
      <c r="C95" s="10">
        <v>365.82</v>
      </c>
      <c r="D95" s="10">
        <v>367.93783000000002</v>
      </c>
      <c r="E95" s="10">
        <v>367.93783000000002</v>
      </c>
      <c r="F95" s="10">
        <v>100</v>
      </c>
    </row>
    <row r="96" spans="1:6" ht="45.4" customHeight="1">
      <c r="A96" s="59" t="s">
        <v>232</v>
      </c>
      <c r="B96" s="59" t="s">
        <v>233</v>
      </c>
      <c r="C96" s="10">
        <v>365.82</v>
      </c>
      <c r="D96" s="10">
        <v>367.93783000000002</v>
      </c>
      <c r="E96" s="10">
        <v>367.93783000000002</v>
      </c>
      <c r="F96" s="10">
        <v>100</v>
      </c>
    </row>
    <row r="97" spans="1:6" ht="45.4" customHeight="1">
      <c r="A97" s="59" t="s">
        <v>234</v>
      </c>
      <c r="B97" s="59" t="s">
        <v>235</v>
      </c>
      <c r="C97" s="10">
        <v>209.98</v>
      </c>
      <c r="D97" s="10">
        <v>177.52160000000001</v>
      </c>
      <c r="E97" s="10">
        <v>177.52160000000001</v>
      </c>
      <c r="F97" s="10">
        <v>100</v>
      </c>
    </row>
    <row r="98" spans="1:6" ht="45.4" customHeight="1">
      <c r="A98" s="59" t="s">
        <v>236</v>
      </c>
      <c r="B98" s="59" t="s">
        <v>237</v>
      </c>
      <c r="C98" s="10">
        <v>155.84</v>
      </c>
      <c r="D98" s="10">
        <v>190.41623000000001</v>
      </c>
      <c r="E98" s="10">
        <v>190.41623000000001</v>
      </c>
      <c r="F98" s="10">
        <v>100</v>
      </c>
    </row>
    <row r="99" spans="1:6" ht="22.9" customHeight="1">
      <c r="A99" s="87" t="s">
        <v>238</v>
      </c>
      <c r="B99" s="87"/>
      <c r="C99" s="38">
        <v>21000</v>
      </c>
      <c r="D99" s="38">
        <v>23000</v>
      </c>
      <c r="E99" s="38">
        <v>23000</v>
      </c>
      <c r="F99" s="38">
        <v>100</v>
      </c>
    </row>
  </sheetData>
  <mergeCells count="3">
    <mergeCell ref="A1:F1"/>
    <mergeCell ref="A2:B2"/>
    <mergeCell ref="A99:B99"/>
  </mergeCells>
  <phoneticPr fontId="33" type="noConversion"/>
  <pageMargins left="0.89722222222222203" right="0" top="0.35763888888888901" bottom="0.55486111111111103" header="0.29861111111111099" footer="0.298611111111110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6" sqref="E26"/>
    </sheetView>
  </sheetViews>
  <sheetFormatPr defaultColWidth="9" defaultRowHeight="13.5"/>
  <cols>
    <col min="1" max="1" width="29" customWidth="1"/>
    <col min="2" max="2" width="15.375" customWidth="1"/>
    <col min="3" max="3" width="15" customWidth="1"/>
    <col min="4" max="4" width="15.625" customWidth="1"/>
    <col min="5" max="5" width="12.125" customWidth="1"/>
  </cols>
  <sheetData>
    <row r="1" spans="1:5" ht="26.65" customHeight="1">
      <c r="A1" s="88" t="s">
        <v>239</v>
      </c>
      <c r="B1" s="88"/>
      <c r="C1" s="88"/>
      <c r="D1" s="88"/>
      <c r="E1" s="88"/>
    </row>
    <row r="2" spans="1:5" ht="20.65" customHeight="1">
      <c r="A2" s="89"/>
      <c r="B2" s="89"/>
      <c r="C2" s="45"/>
      <c r="D2" s="45"/>
      <c r="E2" s="46" t="s">
        <v>37</v>
      </c>
    </row>
    <row r="3" spans="1:5" ht="47.65" customHeight="1">
      <c r="A3" s="47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8.15" customHeight="1">
      <c r="A4" s="71" t="s">
        <v>240</v>
      </c>
      <c r="B4" s="72">
        <v>1207.3699999999999</v>
      </c>
      <c r="C4" s="72">
        <v>1232.4139769999999</v>
      </c>
      <c r="D4" s="72">
        <v>1232.4139769999999</v>
      </c>
      <c r="E4" s="72">
        <v>100</v>
      </c>
    </row>
    <row r="5" spans="1:5" ht="28.15" customHeight="1">
      <c r="A5" s="73" t="s">
        <v>241</v>
      </c>
      <c r="B5" s="74">
        <v>927.85</v>
      </c>
      <c r="C5" s="74">
        <v>997.86656700000003</v>
      </c>
      <c r="D5" s="74">
        <v>997.86656700000003</v>
      </c>
      <c r="E5" s="72">
        <v>100</v>
      </c>
    </row>
    <row r="6" spans="1:5" ht="28.15" customHeight="1">
      <c r="A6" s="73" t="s">
        <v>242</v>
      </c>
      <c r="B6" s="74">
        <v>156.12</v>
      </c>
      <c r="C6" s="74">
        <v>130.11631</v>
      </c>
      <c r="D6" s="74">
        <v>130.11631</v>
      </c>
      <c r="E6" s="72">
        <v>100</v>
      </c>
    </row>
    <row r="7" spans="1:5" ht="28.15" customHeight="1">
      <c r="A7" s="73" t="s">
        <v>235</v>
      </c>
      <c r="B7" s="74">
        <v>123.4</v>
      </c>
      <c r="C7" s="74">
        <v>104.4311</v>
      </c>
      <c r="D7" s="74">
        <v>104.4311</v>
      </c>
      <c r="E7" s="72">
        <v>100</v>
      </c>
    </row>
    <row r="8" spans="1:5" ht="28.15" customHeight="1">
      <c r="A8" s="71" t="s">
        <v>243</v>
      </c>
      <c r="B8" s="72">
        <v>264.55</v>
      </c>
      <c r="C8" s="72">
        <v>206.241851</v>
      </c>
      <c r="D8" s="72">
        <v>206.241851</v>
      </c>
      <c r="E8" s="72">
        <v>100</v>
      </c>
    </row>
    <row r="9" spans="1:5" ht="28.15" customHeight="1">
      <c r="A9" s="73" t="s">
        <v>244</v>
      </c>
      <c r="B9" s="74">
        <v>168.65</v>
      </c>
      <c r="C9" s="74">
        <v>131.53349600000001</v>
      </c>
      <c r="D9" s="74">
        <v>131.53349600000001</v>
      </c>
      <c r="E9" s="72">
        <v>100</v>
      </c>
    </row>
    <row r="10" spans="1:5" ht="28.15" customHeight="1">
      <c r="A10" s="73" t="s">
        <v>245</v>
      </c>
      <c r="B10" s="74">
        <v>4.5</v>
      </c>
      <c r="C10" s="74">
        <v>0.48630000000000001</v>
      </c>
      <c r="D10" s="74">
        <v>0.48630000000000001</v>
      </c>
      <c r="E10" s="72">
        <v>100</v>
      </c>
    </row>
    <row r="11" spans="1:5" ht="28.15" customHeight="1">
      <c r="A11" s="73" t="s">
        <v>246</v>
      </c>
      <c r="B11" s="74">
        <v>4</v>
      </c>
      <c r="C11" s="74">
        <v>3.404655</v>
      </c>
      <c r="D11" s="74">
        <v>3.404655</v>
      </c>
      <c r="E11" s="72">
        <v>100</v>
      </c>
    </row>
    <row r="12" spans="1:5" ht="28.15" customHeight="1">
      <c r="A12" s="73" t="s">
        <v>247</v>
      </c>
      <c r="B12" s="74">
        <v>0.6</v>
      </c>
      <c r="C12" s="74">
        <v>0.42799999999999999</v>
      </c>
      <c r="D12" s="74">
        <v>0.42799999999999999</v>
      </c>
      <c r="E12" s="72">
        <v>100</v>
      </c>
    </row>
    <row r="13" spans="1:5" ht="28.15" customHeight="1">
      <c r="A13" s="73" t="s">
        <v>248</v>
      </c>
      <c r="B13" s="74">
        <v>3</v>
      </c>
      <c r="C13" s="74">
        <v>2.41</v>
      </c>
      <c r="D13" s="74">
        <v>2.41</v>
      </c>
      <c r="E13" s="72">
        <v>100</v>
      </c>
    </row>
    <row r="14" spans="1:5" ht="28.15" customHeight="1">
      <c r="A14" s="73" t="s">
        <v>249</v>
      </c>
      <c r="B14" s="74">
        <v>20</v>
      </c>
      <c r="C14" s="74">
        <v>13.1593</v>
      </c>
      <c r="D14" s="74">
        <v>13.1593</v>
      </c>
      <c r="E14" s="72">
        <v>100</v>
      </c>
    </row>
    <row r="15" spans="1:5" ht="28.15" customHeight="1">
      <c r="A15" s="73" t="s">
        <v>250</v>
      </c>
      <c r="B15" s="74">
        <v>10</v>
      </c>
      <c r="C15" s="74">
        <v>6.3464999999999998</v>
      </c>
      <c r="D15" s="74">
        <v>6.3464999999999998</v>
      </c>
      <c r="E15" s="72">
        <v>100</v>
      </c>
    </row>
    <row r="16" spans="1:5" ht="28.15" customHeight="1">
      <c r="A16" s="73" t="s">
        <v>251</v>
      </c>
      <c r="B16" s="74">
        <v>19</v>
      </c>
      <c r="C16" s="74">
        <v>14.851100000000001</v>
      </c>
      <c r="D16" s="74">
        <v>14.851100000000001</v>
      </c>
      <c r="E16" s="72">
        <v>100</v>
      </c>
    </row>
    <row r="17" spans="1:5" ht="28.15" customHeight="1">
      <c r="A17" s="73" t="s">
        <v>252</v>
      </c>
      <c r="B17" s="74">
        <v>34.799999999999997</v>
      </c>
      <c r="C17" s="74">
        <v>33.622500000000002</v>
      </c>
      <c r="D17" s="74">
        <v>33.622500000000002</v>
      </c>
      <c r="E17" s="72">
        <v>100</v>
      </c>
    </row>
    <row r="18" spans="1:5" ht="28.15" customHeight="1">
      <c r="A18" s="71" t="s">
        <v>253</v>
      </c>
      <c r="B18" s="72">
        <v>1733.8</v>
      </c>
      <c r="C18" s="72">
        <v>1546.9394010000001</v>
      </c>
      <c r="D18" s="72">
        <v>1546.9394010000001</v>
      </c>
      <c r="E18" s="72">
        <v>100</v>
      </c>
    </row>
    <row r="19" spans="1:5" ht="28.15" customHeight="1">
      <c r="A19" s="73" t="s">
        <v>254</v>
      </c>
      <c r="B19" s="74">
        <v>1533.31</v>
      </c>
      <c r="C19" s="74">
        <v>1420.405812</v>
      </c>
      <c r="D19" s="74">
        <v>1420.405812</v>
      </c>
      <c r="E19" s="72">
        <v>100</v>
      </c>
    </row>
    <row r="20" spans="1:5" ht="28.15" customHeight="1">
      <c r="A20" s="73" t="s">
        <v>255</v>
      </c>
      <c r="B20" s="74">
        <v>200.49</v>
      </c>
      <c r="C20" s="74">
        <v>126.53358900000001</v>
      </c>
      <c r="D20" s="74">
        <v>126.53358900000001</v>
      </c>
      <c r="E20" s="72">
        <v>100</v>
      </c>
    </row>
    <row r="21" spans="1:5" ht="28.15" customHeight="1">
      <c r="A21" s="71" t="s">
        <v>256</v>
      </c>
      <c r="B21" s="72">
        <v>12.08</v>
      </c>
      <c r="C21" s="72">
        <v>1.226</v>
      </c>
      <c r="D21" s="72">
        <v>1.226</v>
      </c>
      <c r="E21" s="72">
        <v>100</v>
      </c>
    </row>
    <row r="22" spans="1:5" ht="28.15" customHeight="1">
      <c r="A22" s="73" t="s">
        <v>257</v>
      </c>
      <c r="B22" s="74">
        <v>12.08</v>
      </c>
      <c r="C22" s="74">
        <v>1.226</v>
      </c>
      <c r="D22" s="74">
        <v>1.226</v>
      </c>
      <c r="E22" s="72">
        <v>100</v>
      </c>
    </row>
    <row r="23" spans="1:5" ht="27.4" customHeight="1">
      <c r="A23" s="75" t="s">
        <v>258</v>
      </c>
      <c r="B23" s="38">
        <v>3217.8</v>
      </c>
      <c r="C23" s="38">
        <v>2986.8212290000001</v>
      </c>
      <c r="D23" s="38">
        <v>2986.8212290000001</v>
      </c>
      <c r="E23" s="72">
        <v>100</v>
      </c>
    </row>
  </sheetData>
  <mergeCells count="2">
    <mergeCell ref="A1:E1"/>
    <mergeCell ref="A2:B2"/>
  </mergeCells>
  <phoneticPr fontId="33" type="noConversion"/>
  <pageMargins left="0.89722222222222203" right="0.50347222222222199" top="0.55486111111111103" bottom="0.55486111111111103" header="0.29861111111111099" footer="0.298611111111110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6" sqref="C16"/>
    </sheetView>
  </sheetViews>
  <sheetFormatPr defaultColWidth="9"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82" t="s">
        <v>5</v>
      </c>
      <c r="B1" s="82"/>
      <c r="C1" s="82"/>
      <c r="D1" s="82"/>
      <c r="E1" s="82"/>
    </row>
    <row r="2" spans="1:5" ht="23.65" customHeight="1">
      <c r="A2" s="25"/>
      <c r="B2" s="39"/>
      <c r="C2" s="45"/>
      <c r="D2" s="39"/>
      <c r="E2" s="17" t="s">
        <v>37</v>
      </c>
    </row>
    <row r="3" spans="1:5" ht="41.65" customHeight="1">
      <c r="A3" s="6" t="s">
        <v>259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9.65" customHeight="1">
      <c r="A4" s="40" t="s">
        <v>260</v>
      </c>
      <c r="B4" s="41"/>
      <c r="C4" s="22"/>
      <c r="D4" s="41"/>
      <c r="E4" s="41"/>
    </row>
    <row r="5" spans="1:5" ht="29.65" customHeight="1">
      <c r="A5" s="40" t="s">
        <v>261</v>
      </c>
      <c r="B5" s="41"/>
      <c r="C5" s="22"/>
      <c r="D5" s="41"/>
      <c r="E5" s="41"/>
    </row>
    <row r="6" spans="1:5" ht="29.65" customHeight="1">
      <c r="A6" s="42"/>
      <c r="B6" s="41"/>
      <c r="C6" s="22"/>
      <c r="D6" s="41"/>
      <c r="E6" s="41"/>
    </row>
    <row r="7" spans="1:5" ht="29.65" customHeight="1">
      <c r="A7" s="43" t="s">
        <v>262</v>
      </c>
      <c r="B7" s="44"/>
      <c r="C7" s="22"/>
      <c r="D7" s="44"/>
      <c r="E7" s="44"/>
    </row>
    <row r="8" spans="1:5" ht="29.65" customHeight="1">
      <c r="A8" s="90" t="s">
        <v>432</v>
      </c>
      <c r="B8" s="90"/>
      <c r="C8" s="90"/>
      <c r="D8" s="90"/>
      <c r="E8" s="90"/>
    </row>
    <row r="9" spans="1:5" ht="29.65" customHeight="1">
      <c r="A9" s="90" t="s">
        <v>429</v>
      </c>
      <c r="B9" s="90"/>
      <c r="C9" s="90"/>
      <c r="D9" s="90"/>
      <c r="E9" s="90"/>
    </row>
  </sheetData>
  <mergeCells count="3">
    <mergeCell ref="A1:E1"/>
    <mergeCell ref="A8:E8"/>
    <mergeCell ref="A9:E9"/>
  </mergeCells>
  <phoneticPr fontId="33" type="noConversion"/>
  <pageMargins left="0.89722222222222203" right="0.30694444444444402" top="0.75138888888888899" bottom="0.75138888888888899" header="0.29861111111111099" footer="0.298611111111110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7" sqref="E17"/>
    </sheetView>
  </sheetViews>
  <sheetFormatPr defaultColWidth="9" defaultRowHeight="13.5"/>
  <cols>
    <col min="1" max="1" width="36" customWidth="1"/>
    <col min="2" max="4" width="19.25" customWidth="1"/>
    <col min="5" max="5" width="16.125" customWidth="1"/>
  </cols>
  <sheetData>
    <row r="1" spans="1:5" ht="31.15" customHeight="1">
      <c r="A1" s="91" t="s">
        <v>6</v>
      </c>
      <c r="B1" s="91"/>
      <c r="C1" s="91"/>
      <c r="D1" s="91"/>
      <c r="E1" s="91"/>
    </row>
    <row r="2" spans="1:5" ht="23.65" customHeight="1">
      <c r="A2" s="25"/>
      <c r="B2" s="25"/>
      <c r="C2" s="45"/>
      <c r="D2" s="25"/>
      <c r="E2" s="26" t="s">
        <v>37</v>
      </c>
    </row>
    <row r="3" spans="1:5" ht="34.15" customHeight="1">
      <c r="A3" s="6" t="s">
        <v>57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3.65" customHeight="1">
      <c r="A4" s="42"/>
      <c r="B4" s="28"/>
      <c r="C4" s="22"/>
      <c r="D4" s="28"/>
      <c r="E4" s="28"/>
    </row>
    <row r="5" spans="1:5" ht="23.65" customHeight="1">
      <c r="A5" s="42"/>
      <c r="B5" s="28"/>
      <c r="C5" s="22"/>
      <c r="D5" s="28"/>
      <c r="E5" s="28"/>
    </row>
    <row r="6" spans="1:5" ht="23.65" customHeight="1">
      <c r="A6" s="42"/>
      <c r="B6" s="28"/>
      <c r="C6" s="20"/>
      <c r="D6" s="22"/>
      <c r="E6" s="28"/>
    </row>
    <row r="7" spans="1:5" ht="23.65" customHeight="1">
      <c r="A7" s="42"/>
      <c r="B7" s="28"/>
      <c r="C7" s="20"/>
      <c r="D7" s="22"/>
      <c r="E7" s="28"/>
    </row>
    <row r="8" spans="1:5" ht="23.65" customHeight="1">
      <c r="A8" s="42"/>
      <c r="B8" s="28"/>
      <c r="C8" s="20"/>
      <c r="D8" s="22"/>
      <c r="E8" s="28"/>
    </row>
    <row r="9" spans="1:5" ht="23.65" customHeight="1">
      <c r="A9" s="36"/>
      <c r="B9" s="28"/>
      <c r="C9" s="22"/>
      <c r="D9" s="28"/>
      <c r="E9" s="28"/>
    </row>
    <row r="10" spans="1:5" ht="23.65" customHeight="1">
      <c r="A10" s="37" t="s">
        <v>264</v>
      </c>
      <c r="B10" s="62"/>
      <c r="C10" s="22"/>
      <c r="D10" s="62"/>
      <c r="E10" s="62"/>
    </row>
    <row r="11" spans="1:5" ht="23.65" customHeight="1">
      <c r="A11" s="20"/>
      <c r="B11" s="20"/>
      <c r="C11" s="20"/>
      <c r="D11" s="20"/>
      <c r="E11" s="20"/>
    </row>
    <row r="12" spans="1:5" ht="23.65" customHeight="1">
      <c r="A12" s="92" t="s">
        <v>265</v>
      </c>
      <c r="B12" s="92"/>
      <c r="C12" s="92"/>
      <c r="D12" s="92"/>
      <c r="E12" s="92"/>
    </row>
  </sheetData>
  <mergeCells count="2">
    <mergeCell ref="A1:E1"/>
    <mergeCell ref="A12:E12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20" sqref="F20"/>
    </sheetView>
  </sheetViews>
  <sheetFormatPr defaultColWidth="9" defaultRowHeight="13.5"/>
  <cols>
    <col min="1" max="1" width="25.125" customWidth="1"/>
    <col min="2" max="5" width="21.25" customWidth="1"/>
  </cols>
  <sheetData>
    <row r="1" spans="1:5" ht="37.9" customHeight="1">
      <c r="A1" s="91" t="s">
        <v>7</v>
      </c>
      <c r="B1" s="91"/>
      <c r="C1" s="91"/>
      <c r="D1" s="91"/>
      <c r="E1" s="91"/>
    </row>
    <row r="2" spans="1:5" ht="22.9" customHeight="1">
      <c r="A2" s="25" t="s">
        <v>266</v>
      </c>
      <c r="B2" s="25"/>
      <c r="C2" s="16"/>
      <c r="D2" s="25"/>
      <c r="E2" s="26" t="s">
        <v>37</v>
      </c>
    </row>
    <row r="3" spans="1:5" ht="40.15" customHeight="1">
      <c r="A3" s="6" t="s">
        <v>267</v>
      </c>
      <c r="B3" s="6" t="s">
        <v>39</v>
      </c>
      <c r="C3" s="6" t="s">
        <v>40</v>
      </c>
      <c r="D3" s="6" t="s">
        <v>41</v>
      </c>
      <c r="E3" s="6" t="s">
        <v>268</v>
      </c>
    </row>
    <row r="4" spans="1:5" ht="21.4" customHeight="1">
      <c r="A4" s="69" t="s">
        <v>269</v>
      </c>
      <c r="B4" s="28"/>
      <c r="C4" s="28"/>
      <c r="D4" s="28"/>
      <c r="E4" s="28"/>
    </row>
    <row r="5" spans="1:5" ht="21.4" customHeight="1">
      <c r="A5" s="69" t="s">
        <v>270</v>
      </c>
      <c r="B5" s="28"/>
      <c r="C5" s="28"/>
      <c r="D5" s="28"/>
      <c r="E5" s="28"/>
    </row>
    <row r="6" spans="1:5" ht="21.4" customHeight="1">
      <c r="A6" s="40" t="s">
        <v>271</v>
      </c>
      <c r="B6" s="28"/>
      <c r="C6" s="28"/>
      <c r="D6" s="28"/>
      <c r="E6" s="28"/>
    </row>
    <row r="7" spans="1:5" ht="21.4" customHeight="1">
      <c r="A7" s="42"/>
      <c r="B7" s="28"/>
      <c r="C7" s="28"/>
      <c r="D7" s="28"/>
      <c r="E7" s="28"/>
    </row>
    <row r="8" spans="1:5" ht="21.4" customHeight="1">
      <c r="A8" s="69" t="s">
        <v>272</v>
      </c>
      <c r="B8" s="28"/>
      <c r="C8" s="28"/>
      <c r="D8" s="28"/>
      <c r="E8" s="28"/>
    </row>
    <row r="9" spans="1:5" ht="21.4" customHeight="1">
      <c r="A9" s="69" t="s">
        <v>273</v>
      </c>
      <c r="B9" s="28"/>
      <c r="C9" s="28"/>
      <c r="D9" s="28"/>
      <c r="E9" s="28"/>
    </row>
    <row r="10" spans="1:5" ht="13.9" customHeight="1">
      <c r="A10" s="70"/>
      <c r="B10" s="62"/>
      <c r="C10" s="22"/>
      <c r="D10" s="62"/>
      <c r="E10" s="62"/>
    </row>
    <row r="11" spans="1:5" ht="16.899999999999999" customHeight="1">
      <c r="A11" s="93" t="s">
        <v>263</v>
      </c>
      <c r="B11" s="93"/>
      <c r="C11" s="93"/>
      <c r="D11" s="93"/>
      <c r="E11" s="93"/>
    </row>
    <row r="12" spans="1:5" ht="13.9" customHeight="1">
      <c r="A12" s="93" t="s">
        <v>274</v>
      </c>
      <c r="B12" s="93"/>
      <c r="C12" s="93"/>
      <c r="D12" s="93"/>
      <c r="E12" s="93"/>
    </row>
  </sheetData>
  <mergeCells count="3">
    <mergeCell ref="A1:E1"/>
    <mergeCell ref="A11:E11"/>
    <mergeCell ref="A12:E12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8" sqref="B18"/>
    </sheetView>
  </sheetViews>
  <sheetFormatPr defaultColWidth="9" defaultRowHeight="13.5"/>
  <cols>
    <col min="1" max="1" width="29.375" customWidth="1"/>
    <col min="2" max="5" width="21.25" customWidth="1"/>
  </cols>
  <sheetData>
    <row r="1" spans="1:5" ht="37.9" customHeight="1">
      <c r="A1" s="91" t="s">
        <v>8</v>
      </c>
      <c r="B1" s="91"/>
      <c r="C1" s="91"/>
      <c r="D1" s="91"/>
      <c r="E1" s="91"/>
    </row>
    <row r="2" spans="1:5" ht="22.9" customHeight="1">
      <c r="A2" s="25"/>
      <c r="B2" s="25"/>
      <c r="C2" s="16"/>
      <c r="D2" s="25"/>
      <c r="E2" s="26" t="s">
        <v>37</v>
      </c>
    </row>
    <row r="3" spans="1:5" ht="40.15" customHeight="1">
      <c r="A3" s="6" t="s">
        <v>267</v>
      </c>
      <c r="B3" s="6" t="s">
        <v>39</v>
      </c>
      <c r="C3" s="6" t="s">
        <v>40</v>
      </c>
      <c r="D3" s="6" t="s">
        <v>41</v>
      </c>
      <c r="E3" s="6" t="s">
        <v>268</v>
      </c>
    </row>
    <row r="4" spans="1:5" ht="21.4" customHeight="1">
      <c r="A4" s="27" t="s">
        <v>275</v>
      </c>
      <c r="B4" s="28"/>
      <c r="C4" s="28"/>
      <c r="D4" s="28"/>
      <c r="E4" s="28"/>
    </row>
    <row r="5" spans="1:5" ht="21.4" customHeight="1">
      <c r="A5" s="27" t="s">
        <v>276</v>
      </c>
      <c r="B5" s="28"/>
      <c r="C5" s="28"/>
      <c r="D5" s="28"/>
      <c r="E5" s="28"/>
    </row>
    <row r="6" spans="1:5" ht="21.4" customHeight="1">
      <c r="A6" s="7" t="s">
        <v>277</v>
      </c>
      <c r="B6" s="28"/>
      <c r="C6" s="28"/>
      <c r="D6" s="28"/>
      <c r="E6" s="28"/>
    </row>
    <row r="7" spans="1:5" ht="21.4" customHeight="1">
      <c r="A7" s="42"/>
      <c r="B7" s="28"/>
      <c r="C7" s="28"/>
      <c r="D7" s="28"/>
      <c r="E7" s="28"/>
    </row>
    <row r="8" spans="1:5" ht="21.4" customHeight="1">
      <c r="A8" s="68"/>
      <c r="B8" s="28"/>
      <c r="C8" s="28"/>
      <c r="D8" s="28"/>
      <c r="E8" s="28"/>
    </row>
    <row r="9" spans="1:5" ht="21.4" customHeight="1">
      <c r="A9" s="27" t="s">
        <v>264</v>
      </c>
      <c r="B9" s="28"/>
      <c r="C9" s="28"/>
      <c r="D9" s="28"/>
      <c r="E9" s="28"/>
    </row>
    <row r="10" spans="1:5" ht="21.4" customHeight="1">
      <c r="A10" s="27" t="s">
        <v>278</v>
      </c>
      <c r="B10" s="28"/>
      <c r="C10" s="28"/>
      <c r="D10" s="28"/>
      <c r="E10" s="28"/>
    </row>
    <row r="11" spans="1:5" ht="21.4" customHeight="1">
      <c r="A11" s="27" t="s">
        <v>279</v>
      </c>
      <c r="B11" s="28"/>
      <c r="C11" s="28"/>
      <c r="D11" s="28"/>
      <c r="E11" s="28"/>
    </row>
    <row r="12" spans="1:5" ht="13.9" customHeight="1">
      <c r="A12" s="20"/>
      <c r="B12" s="20"/>
      <c r="C12" s="20"/>
      <c r="D12" s="20"/>
      <c r="E12" s="20"/>
    </row>
    <row r="13" spans="1:5" ht="16.899999999999999" customHeight="1">
      <c r="A13" s="94" t="s">
        <v>280</v>
      </c>
      <c r="B13" s="94"/>
      <c r="C13" s="94"/>
      <c r="D13" s="94"/>
      <c r="E13" s="94"/>
    </row>
  </sheetData>
  <mergeCells count="2">
    <mergeCell ref="A1:E1"/>
    <mergeCell ref="A13:E13"/>
  </mergeCells>
  <phoneticPr fontId="33" type="noConversion"/>
  <pageMargins left="0.89722222222222203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2021-02-05T05:31:00Z</dcterms:created>
  <dcterms:modified xsi:type="dcterms:W3CDTF">2021-01-25T05:39:30Z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